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xl/tables/table9.xml" ContentType="application/vnd.openxmlformats-officedocument.spreadsheetml.table+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C:\Users\aboton\Documents\Doc. P\aboton\DATA\FEI\2024\Plan de Compras\"/>
    </mc:Choice>
  </mc:AlternateContent>
  <xr:revisionPtr revIDLastSave="0" documentId="13_ncr:1_{8E28D06B-4B1D-4FD2-B555-24033D385789}" xr6:coauthVersionLast="47" xr6:coauthVersionMax="47" xr10:uidLastSave="{00000000-0000-0000-0000-000000000000}"/>
  <bookViews>
    <workbookView xWindow="-120" yWindow="-120" windowWidth="24240" windowHeight="13140" activeTab="2" xr2:uid="{874FAC60-4650-2543-ABBF-720F1A3C95D5}"/>
  </bookViews>
  <sheets>
    <sheet name="GUIA " sheetId="3" r:id="rId1"/>
    <sheet name="PA" sheetId="1" state="hidden" r:id="rId2"/>
    <sheet name="PDC 2024" sheetId="10" r:id="rId3"/>
    <sheet name="DETALLE" sheetId="18" r:id="rId4"/>
    <sheet name="PDC 2024 (2)" sheetId="15" state="hidden" r:id="rId5"/>
    <sheet name="LISTAS " sheetId="2" state="hidden" r:id="rId6"/>
    <sheet name="PDC 2023 (2)" sheetId="16" state="hidden" r:id="rId7"/>
  </sheets>
  <externalReferences>
    <externalReference r:id="rId8"/>
    <externalReference r:id="rId9"/>
  </externalReferences>
  <definedNames>
    <definedName name="FECHA_ESTIMADA_DE_INICIO_DE_PROCESOS_DE_SELECCIÓN__MES">'LISTAS '!$F$3:$F$14</definedName>
    <definedName name="FECHA_ESTIMADO_DE_INICIO_DE_PROCESOS_DE_SELECCIÓN__MES">'LISTAS '!$F$3:$F$14</definedName>
    <definedName name="FECHA_ESTIMDA_DE_INICIO_DE_PROCESOS_DE_SELECCIÓN__MES">'LISTAS '!$F$3:$F$14</definedName>
    <definedName name="FILTRO_PROYECTOS">[1]PROYECTOS!$D$2:INDEX([1]!T_PROYECTOS[LISTA_PROYECTOS],SUMPRODUCT(([1]!T_PROYECTOS[LISTA_PROYECTOS]&lt;&gt;"")*1))</definedName>
    <definedName name="PROCEDIMIENTO_CONTRACTUAL">'LISTAS '!$G$3:$G$13</definedName>
    <definedName name="PROYECTO_SIFI">'LISTAS '!$B$3:$B$46</definedName>
    <definedName name="RUBRO_PRESUPUESTAL">'LISTAS '!$E$3:$E$11</definedName>
    <definedName name="TIPO_CONTRATO">'LISTAS '!$G$3:$G$13</definedName>
    <definedName name="TIPO_DE_GASTO">'LISTAS '!$D$3:$D$13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0" i="10" l="1"/>
</calcChain>
</file>

<file path=xl/sharedStrings.xml><?xml version="1.0" encoding="utf-8"?>
<sst xmlns="http://schemas.openxmlformats.org/spreadsheetml/2006/main" count="4342" uniqueCount="1187">
  <si>
    <t xml:space="preserve">DEPENDENCIA: </t>
  </si>
  <si>
    <t>Favor dilegenciar el campo con la lista desplegable indicando a que dirección pertenece</t>
  </si>
  <si>
    <t>CÓDIGO PA</t>
  </si>
  <si>
    <t xml:space="preserve">Campo para llevar registro de la línea del PA, esta nos permitirá identificar y asociar el proceso con mayor facilidad. El código es una numeración del 1 al 100 seguida por un guion y el SIFI correspondiente a cada proyecto. [SIFI]-[#}. Por ejemplo  322-1; 305-2. Esta columna estará previamente diligenciada hasta el campo 50 por el grupo FEI. En caso de necesitar un nuevo registro se puede adicional con la instrucción anterior. </t>
  </si>
  <si>
    <t>PROYECTO/SIFI</t>
  </si>
  <si>
    <t>Favor dilegenciar el campo con la lista desplegable indicando el proyecto</t>
  </si>
  <si>
    <t>DESCRIPCIÓN / OBJETO</t>
  </si>
  <si>
    <t xml:space="preserve">Indicar de manera clara cuál es el objeto a incluir igual como quedará en los estudios previos de dicha contratación, se excluyen por el momento gastos relacionados con inscripción a eventos, tiquetes y viáticos. </t>
  </si>
  <si>
    <t>TIPO DE GASTO</t>
  </si>
  <si>
    <t xml:space="preserve">Herramienta que nos permite segmentar y agrupar, con el objetivo de optimizar procesos. Este campo cuenta con una lista desplegable para eleccion de etiqueta favor elegir la que correponda al proceso, si ninguna de las opciones se ajusta favor dejar el campo en blanco. </t>
  </si>
  <si>
    <t>RUBRO PRESUPUESTAL</t>
  </si>
  <si>
    <t xml:space="preserve">Favor dilegenciar el campo con la lista desplegable indicando el rubro presupuestal. En caso de necesitar adicionar un campo a este favor elegir otro e inidicarno en la columna de comentarios para adicionarlo a la lista y ajustarlo. </t>
  </si>
  <si>
    <t>OTROS</t>
  </si>
  <si>
    <t>Si dentro de lista del rubro presupuestal no no se ajusta a su proceso por favor seleccione en RUBRO PRESUPUESTAL "OTROS"  y especifique en esta casilla el nombre del rubro</t>
  </si>
  <si>
    <t>MES ESTIMADO DE 
INICIO DEL PROCESO</t>
  </si>
  <si>
    <t xml:space="preserve">Elegir mes en el que se prevee radicar el proceso. </t>
  </si>
  <si>
    <t>PROCEDIMIENTO CONTRACTUAL</t>
  </si>
  <si>
    <t>Indique seleccionando de la lista desplegable la modalidad a la que pertenece su contratación, teniendo en cuenta los montos así:</t>
  </si>
  <si>
    <t>Invitación Privada</t>
  </si>
  <si>
    <t>Es el procedimiento mediante el cual se invita a cotizar bienes, obras o servicios con una cuantía igual o inferior a 100 SMMLV de una forma expedita.</t>
  </si>
  <si>
    <t xml:space="preserve">Invitación Pública </t>
  </si>
  <si>
    <t>Es el procedimiento mediante el cual se invita a cotizar bienes, obras o servicios con una cuantía superior a 100 SMMLV a proveedores que puedan cumplir con los requisitos jurídicos, técnicos, económicos y financieros para suplir las necesidades del FONDO ESPECIAL PARA INVESTIGACIONES – FEI</t>
  </si>
  <si>
    <t>CONTRATACIÓN DE PERSONAL PROFESIONAL O DE APOYO A LA GESTIÓN:</t>
  </si>
  <si>
    <t xml:space="preserve">		Para la contratación del personal profesional o de apoyo a la gestión que se requiera para actividades de naturaleza intelectual, operativas, logísticas o asistenciales en cumplimiento de los objetivos del FONDO ESPECIAL PARA INVESTIGACIONES - FEI, se aplicará el siguiente procedimiento y las directrices vigentes emitidas por el ordenador del gasto respecto a la tabla de honorarios 			</t>
  </si>
  <si>
    <t>CELEBRACIÓN DE ACUERDOS, CONVENIOS O CONTRATOS INTERADMINISTRATIVOS</t>
  </si>
  <si>
    <t>La celebración de los convenios con entidades, instituciones u organizaciones públicas que se requieran para dar cumplimiento a los objetivos del FONDO ESPECIAL PARA INVESTIGACIONES - FEI</t>
  </si>
  <si>
    <t>CONTRATOS DE ARRENDAMIENTO O ADQUISICIÓN DE INMUEBLES:</t>
  </si>
  <si>
    <t>La celebración de los contratos de arrendamiento o adquisición de inmuebles que se requieran para dar cumplimiento a los objetivos del FONDO ESPECIAL PARA INVESTIGACIONES - FEI</t>
  </si>
  <si>
    <t>CONTRATACIÓN DE CIENCIA Y TECNOLOGÍA.</t>
  </si>
  <si>
    <t>El Estado ha definido lo que se debe entender como actividades científicas y tecnológicas y el procedimiento para la contratación de bienes y servicios que tengan que ver con su desarrollo, es así como el Decreto 591 de 1991 en su artículo 2o las define de la siguiente forma: “(...) entiéndase por actividades científicas ytecnológicas las siguientes:1. Investigación científica y desarrollo tecnológico, desarrollo de nuevos productos y procesos, creación y apoyo a centros científicos y tecnológicos y conformación de redes de investigación e información.
2. Difusión científica y tecnológica, esto es, información, publicación, divulgación y asesoría en ciencia y tecnología.
3. Servicios científicos y tecnológicos que se refieren a la realización de planes, estudios, estadísticas y censos de ciencia y tecnología; a la homologación, normalización, metodología, certificación y control de calidad; a la prospección de recursos, inventario de recursos terrestres y ordenamiento territorial; a la promoción científica y tecnológica; a la realización de seminarios, congresos y talleres de ciencia y tecnología, así como a la promoción y gestión de sistemas de calidad total y de evaluación tecnológica._x000D_49
 Instituto Nacional de Salud
4. Proyectos de innovación que incorporen tecnología, creación, generación, apropiación y adaptación de la misma, así como la creación y el apoyo a incubadoras de empresas, a parques tecnológicos y a empresas de base tecnológica.
5. Transferencia tecnológica que comprende la negociación, apropiación, desagregación, asimilación, adaptación y aplicación de nuevas tecnologías nacionales o extranjeras.
6. Cooperación científica y tecnológica nacional e internacional._x000D_NOTA: Las necesidades encuadradas en el numeral VII anteriormente descritas deberán desarrollarse de acuerdo con los procedimientos establecidos en el presente manual.</t>
  </si>
  <si>
    <t>Contratacion Exclusiva</t>
  </si>
  <si>
    <t>En caso de encontrarse justificado y soportado que alguna persona (natural o jurídica) es la única que puede prestar el servicio o entregar los bienes requeridos para suplir la necesidad planteada (ejemplo: patente, derechos de autor, proveedor exclusivo, etc.), se entenderá que existe la exclusividad por parte del proveedor, cuando el bien o servicio a suministrar, sólo puede ser ejecutado por un único proveedor, a razón de los derechos de autor o de propiedad intelectual que este posea, así como certificados de distribuidor exclusivo, o certificación de exclusividad para determinados bienes y/o servicios requeridos. Para dichos casos, se adelantará el proceso de contratación sin necesidad de requerir otras cotizaciones</t>
  </si>
  <si>
    <t>FUENTE DE LOS RECURSOS</t>
  </si>
  <si>
    <t xml:space="preserve">Favor indicar la fuente de donde provienen los recursos con la lista desplegable. </t>
  </si>
  <si>
    <t>VALOR TOTAL ESTIMADO</t>
  </si>
  <si>
    <t xml:space="preserve">Favor dilgenciar este campo con el valor estimado del proceso. </t>
  </si>
  <si>
    <t xml:space="preserve">PROCESO </t>
  </si>
  <si>
    <t xml:space="preserve">Espacio exclusivo para el FEI. </t>
  </si>
  <si>
    <t>PLAN DE COMPRAS POR PROYECTO</t>
  </si>
  <si>
    <t>Nombre</t>
  </si>
  <si>
    <t xml:space="preserve">Fondo Especial para Investiciones - FEI	
Jorge Enrique Villalobos Espinosa; Tel: 2207700 ext. 1632; jvillalobos@ins.gov.co / Melany Araque, Tel: 2207700 ext. 1632; maraque@ins.gov.co 	
Hasta 300 SMLMV (salarios mínimos legales mensuales vigentes)	
superior a 300 SMLMV (salarios mínimos legales mensuales vigentes)	
Contratación de bienes en grandes volúmenes se podrán utilizar plataformas tecnológicas (Acuerdos marco o tienda virtual de Estado)	
01/02/2023 - 31/12/2023	</t>
  </si>
  <si>
    <t>Información de contacto</t>
  </si>
  <si>
    <t xml:space="preserve">Yohana Patricia Palacios Renteria; Tel: 2207700 ext. 1632 / Andrea Carolina Botón Sáenz ; Tel: 2207700 ext. 1581, aboton@ins.gov.co / Melany Araque; Tel: 2207700 ext. 1632, maraque@ins.gov.co </t>
  </si>
  <si>
    <t>Cuantía inferior</t>
  </si>
  <si>
    <t>Cuantía inferior a 50 SMLMV (salarios mínimos legales mensuales vigentes)</t>
  </si>
  <si>
    <t>Invitación privada</t>
  </si>
  <si>
    <t>Desde 50 SMLMV hasta 300 SMLMV (salarios mínimos legales mensuales vigentes)</t>
  </si>
  <si>
    <t>Invitación pública</t>
  </si>
  <si>
    <t>superior a 300 SMLMV (salarios mínimos legales mensuales vigentes)</t>
  </si>
  <si>
    <t>Plataformas tecnológicas</t>
  </si>
  <si>
    <t>Contratación de bienes en grandes volúmenes se podrán utilizar plataformas tecnológicas (Acuerdos marco o tienda virtual de Estado)</t>
  </si>
  <si>
    <t>Periodo</t>
  </si>
  <si>
    <t>02/12/2022 - 31/12/2023</t>
  </si>
  <si>
    <t>CÓDIGO</t>
  </si>
  <si>
    <t>DEPENDENCIA</t>
  </si>
  <si>
    <t xml:space="preserve">OTROS </t>
  </si>
  <si>
    <t xml:space="preserve">OTROS  </t>
  </si>
  <si>
    <t>MODALIDAD
CONTRACTUAL</t>
  </si>
  <si>
    <t>VALOR TOTAL 
ESTIMADO</t>
  </si>
  <si>
    <t>DATOS DE CONTACTO DEL RESPONSABLE</t>
  </si>
  <si>
    <t>360-1</t>
  </si>
  <si>
    <t>DIR. REDES</t>
  </si>
  <si>
    <t>360   CDC4 | NO INVEST. - NO COVID 19</t>
  </si>
  <si>
    <t>Responsable de liderar las actividades metodológicas, operativas y técnicas suscritas entre INS y CDC, que permitan al INS cumplir las obligaciones contractuales adquiridas a traves del proyecto CDC 360 del Grupo de Microbiología- Gerente proyecto Yuceiry Zárate</t>
  </si>
  <si>
    <t>CONSULTANTS/PERSONAL CIENTÍFICO</t>
  </si>
  <si>
    <t>Gerente Proyecto</t>
  </si>
  <si>
    <t xml:space="preserve">ENERO </t>
  </si>
  <si>
    <t>PRESTACIÓN DE SERVICIOS PROFESIONALES Y DE APOYO</t>
  </si>
  <si>
    <t>Nombre: Yuceiry Zárate M
Telefono: 3112328760
Email: yzarate@ins.gov.co</t>
  </si>
  <si>
    <t>360-2</t>
  </si>
  <si>
    <t>Prestar sus servicios técnicos en favor del INS, para apoyar las actividades asistenciales relacionadas con gestion de archivo, ingreso de datos a bases de datos y demás tareas relacionadas.   en el marco del proyecto CDC 360 que se desarrolla a través del laboratorio de microbiología de la dirección de reses en Salud Pública.  - Técnico de apoyo Andres Fabian Vargas</t>
  </si>
  <si>
    <t>SERVICIOS TÉCNICOS</t>
  </si>
  <si>
    <t>360-3</t>
  </si>
  <si>
    <t>Apoyar las actividades de diseño y puesta en marcha relacionadas a la generación del micrositio de resistencia antimicrobiana en la página del sitio web del Instituto Nacional de Salud, bajo el marco del proyecto NU3HCK000019. Servicios profesionales- Diego Arango</t>
  </si>
  <si>
    <t>360-4</t>
  </si>
  <si>
    <t>Prestar sus servicios profesionales en
favor del INS, para realizar pruebas de mediana complejidad para la confirmación de resistencia
antimicrobiana de microrganismos recuperados a través de la vigilancia por laboratorio, en el marco
del proyecto NOA NU3HCK000019, que se desarrolla a través del laboratorio de Microbiología de la
Dirección de Redes en Salud Pública.- Servicios profesionales Julieth Carolina Gamba</t>
  </si>
  <si>
    <t>360-5</t>
  </si>
  <si>
    <t xml:space="preserve"> Prestar sus servicios de Apoyo a la
Gestión en favor del INS, para apoyar las actividades asistenciales relacionadas con el sistema de
gestión de la calidad y demás tareas relacionadas con el desarrollo del proyecto NU3HCK000019. - Servicios Técnica Johana Marcela Cordoba</t>
  </si>
  <si>
    <t>360-6</t>
  </si>
  <si>
    <t>Prestar sus servicios profesionales a
favor del INS, para 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 - Servicios profesionales María Alejandra Gutierrez.</t>
  </si>
  <si>
    <t>360-7</t>
  </si>
  <si>
    <t>Prestar sus servicios de apoyo a la gestion a favor del INS, para apoyar las actividades de laboratorio concernientes con el aislamiento de materiales, insumos, reactivos, limpieza de áreas y tareas de secretariado relacionadas con el proyecto "Component 2- Improve Capacity to detect and Monotor Emerging Antimicrobial Resistance: Enhance capaity to detect  and monitor emerging antimicrobial resistance in fungal pathogens in Colombia", que se desarrolla a tráves del laboratorio de Microbiología de la Dirección de Redes en Salud Pública. Servicios de apoyo Leidi Lorena Murcia</t>
  </si>
  <si>
    <t>360-8</t>
  </si>
  <si>
    <t xml:space="preserve">Adquisición de equipos e insumos con sus garantías y entrenamientos que permitan el cumplimiento de protocolos de calidad, en procesos y procedimientos indispensables para cumplir con la cualificación técnica a los laboratorios del país, obteniendo análisis confiables y de vanguardia, garantizando y conservando muestras allegadas en condiciones óptimas para su correcto análisis. </t>
  </si>
  <si>
    <t>Equipos</t>
  </si>
  <si>
    <t xml:space="preserve">MARZO </t>
  </si>
  <si>
    <t>CONTRATOS DE CIENCIA Y TÉCNOLOGÍA</t>
  </si>
  <si>
    <t>360-9</t>
  </si>
  <si>
    <t>Adquisición de insumos que permitan el cumplimiento de protocolos de calidad, en procesos y procedimientos indispensables para cumplir con la cualificación técnica, asesorando y apoyando a las administraciones y al resto de los laboratorios del país, obteniendo análisis confiables y de vanguardia, garantizando y conservando muestras allegadas en condiciones óptimas para su correcto análisis.</t>
  </si>
  <si>
    <t>REACTIVOS</t>
  </si>
  <si>
    <t xml:space="preserve">INSUMOS Y REACTIVOS </t>
  </si>
  <si>
    <t xml:space="preserve">MAYO </t>
  </si>
  <si>
    <t>360-10</t>
  </si>
  <si>
    <t>Suministrar viajes a profesionales de laboratorios de referencia nacional (n=2) desde Bogotá a Nariño, La Guajira, Tolima, Atlántico, Sucre, Cali</t>
  </si>
  <si>
    <t>LOGISTICA </t>
  </si>
  <si>
    <t>INVITACIÓN PÚBLICA</t>
  </si>
  <si>
    <t>360-11</t>
  </si>
  <si>
    <t xml:space="preserve">Suministrar viaticos a miembros referentes de Salud Pública provenientes de ciudades de dificil acceso u orden público, para la asistencia al taller de Whonet en el Institituto Nacional de Salud. </t>
  </si>
  <si>
    <t>360-12</t>
  </si>
  <si>
    <t>Nombre:
Telefono:
Email:</t>
  </si>
  <si>
    <t>360-13</t>
  </si>
  <si>
    <t>360-14</t>
  </si>
  <si>
    <t>360-15</t>
  </si>
  <si>
    <t>360-16</t>
  </si>
  <si>
    <t>360-17</t>
  </si>
  <si>
    <t>360-18</t>
  </si>
  <si>
    <t>360-19</t>
  </si>
  <si>
    <t>360-20</t>
  </si>
  <si>
    <t>360-21</t>
  </si>
  <si>
    <t>360-22</t>
  </si>
  <si>
    <t>360-23</t>
  </si>
  <si>
    <t>360-24</t>
  </si>
  <si>
    <t>360-25</t>
  </si>
  <si>
    <t>360-26</t>
  </si>
  <si>
    <t>360-27</t>
  </si>
  <si>
    <t>360-28</t>
  </si>
  <si>
    <t>360-29</t>
  </si>
  <si>
    <t>360-30</t>
  </si>
  <si>
    <t>DIRECCIÓN SOLICITANTE</t>
  </si>
  <si>
    <t>365-1</t>
  </si>
  <si>
    <t>FEI- SECRETARIA G.</t>
  </si>
  <si>
    <t>365 FEI</t>
  </si>
  <si>
    <t>Prestar sus servicios en favor del INS, para apoyar al FEI en la gestión de revisión documental para trámites contractuales, con los recursos del patrimonio autónomo.</t>
  </si>
  <si>
    <t>Nombre: Juan Felipe Urueña Calderon
Telefono: ext. 1336
Email: juruena@ins.gov.co</t>
  </si>
  <si>
    <t>365-2</t>
  </si>
  <si>
    <t>Prestar sus servicios profesionales en las acciones relacionadas con las políticas de gestión administrativa y ejecución de acciones para el fortalecimiento  y mantenimiento del Sistema Integrado de Gestión, articulado al cumplimiento de responsabilidades asociadas al Modelo Integrado de Planeación y Gestión para el FEI y Secretaria General.</t>
  </si>
  <si>
    <t xml:space="preserve">FEBRERO </t>
  </si>
  <si>
    <t>-</t>
  </si>
  <si>
    <t>365-3</t>
  </si>
  <si>
    <t>Apoyar la gestión contable y financiera de los proyectos que se financian a través del Fondo Especial para Investigaciones incluyendo la validación de informes y estados financieros enviados por la Fiduciaria en el marco del contrato de fiducia mercantil para el manejo de los recursos del fondo.</t>
  </si>
  <si>
    <t>365-4</t>
  </si>
  <si>
    <t>369-1</t>
  </si>
  <si>
    <t xml:space="preserve">DIR. VIGILANCIA </t>
  </si>
  <si>
    <t>369   CDC1| NO INVEST. - NO COVID-19</t>
  </si>
  <si>
    <t>Prestación de servicios profesionales tendientes a apoyar los procesos operativos, administrativos, logísticos, financieros de gestión documental y recolección de información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t>
  </si>
  <si>
    <t>Nombre: Oliverio Huertas Rodriguez
Telefono: ext. 1116
Email: ohuertas@ins.gov.co</t>
  </si>
  <si>
    <t>370-1</t>
  </si>
  <si>
    <t>DIR. INVESTIGACIÓN</t>
  </si>
  <si>
    <t>370   CHAGAS</t>
  </si>
  <si>
    <t>Prestar servicios como asesora en favor del Instituto Nacional de Salud - INS, desarrollando el rol de Investigador Cualitativo, en el proyecto Comunidades Unidas para la Innovación, el Desarrollo y la Atención de la enfermedad de Chagas – CUIDAChagas "Hacia la eliminación de la transmisión congénita de la enfermedad de Chagas en América Latina".</t>
  </si>
  <si>
    <t>Nombre: Juan Carlos Figueroa Godoy
Telefono: ext. 1105
Email:jfigueroa@ins.gov.co</t>
  </si>
  <si>
    <t>372-1</t>
  </si>
  <si>
    <t>372   CDC1 | NO INVEST. - COVID-19</t>
  </si>
  <si>
    <t>Prestar servicios profesionales especializados al Grupo de Gestión de Vigilancia en Salud Pública para dar cumplimiento a los requerimientos establecidos en la norma de calidad NTCPE 1000 de la operación estadística de Sivigila, así como también en los asuntos relacionados con la gestión y tramite de los datos relacionados con eventos de interés es salud pública.</t>
  </si>
  <si>
    <t>372-2</t>
  </si>
  <si>
    <t>Prestar servicios especializados para la gestión y tramite del proceso de alistamiento y preparación para la certificación de la operación estadística de la vigilancia en salud pública, en cumplimiento de los requisitos establecidos en la NTCPE 1000.</t>
  </si>
  <si>
    <t>372-3</t>
  </si>
  <si>
    <t>Prestar servicios profesionales al Grupo de Gestión de Vigilancia en Salud Pública para el soporte al Sistema de información para la vigilancia en salud pública.</t>
  </si>
  <si>
    <t>372-4</t>
  </si>
  <si>
    <t>Brindar apoyo especializado en la gestión del riesgo en salud pública, con un enfoque en actividades relacionadas con el sistema de alerta temprana y la implementación del modelo de preparación y respuesta a nivel subnacional.</t>
  </si>
  <si>
    <t>372-5</t>
  </si>
  <si>
    <t>Prestar servicios profesionales que permitan la integración de los actores intrasectorial e intersectorial orientados al fortalecimiento de las estrategias de vigilancia en salud pública.</t>
  </si>
  <si>
    <t>372-6</t>
  </si>
  <si>
    <t>Apoyar en el seguimiento de todas las actividades administrativas y financieras necesarias para el completo desarrollo del proyecto titulado “Sostenibilidad de la etapa de desarrollo del Instituto Nacional de Salud de Colombia en la respuesta de Emergencias de Salud Pública y su desarrollo como centro de excelencia en América Latina”.</t>
  </si>
  <si>
    <t>374-1</t>
  </si>
  <si>
    <t>374   CDC3 | NO INVEST. - MICOTICAS</t>
  </si>
  <si>
    <t>Se obliga a prestar sus servicios a favor del INS para apoyar la gestión administrativa, planeación, financiera, logística y contractual en el proyecto denominado “Strengthening of laboratory based surveillance and diagnostic capacity for fungal diseases in Colombia”  con conocimientos en el NOFO CDC-RFA-CK21-2106 y NOA NU51CK000316.</t>
  </si>
  <si>
    <t>Nombre: Jose Armin Ordoñez Castillo
Telefono: 3188509829
Email: jordonezc@ins.gov.co</t>
  </si>
  <si>
    <t>374-2</t>
  </si>
  <si>
    <t>374   CDC1 | NO INVEST. - COVID-19</t>
  </si>
  <si>
    <t>Se obliga a prestar sus servicios a favor del INS para implementar las técnicas, metodologías y procedimientos de CDC para la caracterización fenotípica y genotípica de candidiasis, Cándida auris, mucormicosis, histoplasmosis, Criptococosis. Paracoccidioidomicosis, los cuales son de importancia en salud pública. Con ello se espera lograr la secuenciación del genoma completo de los hongos, lo que permitirá el análisis bioinformático de los mismos. relacionadas con el proyecto “Strengthening of laboratory based surveillance and diagnostic capacity for fungal diseases in Colombia” con conocimientos en el NOFO CDC-RFA-CK21-2106 y NOA NU51CK000316</t>
  </si>
  <si>
    <t>374-3</t>
  </si>
  <si>
    <t>Se obliga a prestar sus servicios a favor del INS para diseñar el material científico, y recursos didácticos (como posters, infografías, brochures, estadísticas de laboratorio, blogs) sobre enfermedades fúngicas en Colombia. Además, el contratista brindará soporte in-situ a la Red de Laboratorios en Salud Pública Departamentales, el cual estará orientado a la aplicación de las técnicas, metodologías y procedimientos de CDC de las patologías como la candidiasis, Cándida Auris, mucormicosis, histoplasmosis, Criptococosis. Paracoccidioidomicosis, con ello se espera reducir el subreporte de las patologías mencionadas relacionadas con el proyecto “Strengthening of laboratory based surveillance and diagnostic capacity for fungal diseases in Colombia” con conocimientos en el NOFO CDC-RFA-CK21-2106 y NOA NU51CK000316</t>
  </si>
  <si>
    <t>374-4</t>
  </si>
  <si>
    <t>Se obliga a prestar sus servicios a favor del INS para apoyar los servicios de barrido, lavado, y sanitización de los laboratorios y, alistará insumos y materiales de acuerdo con las metodologías de CDC para la detección de las patologías fúngicas candidiasis, Cándida auris, mucormicosis, histoplasmosis, criptococosis. relacionadas con el proyecto “Strengthening of laboratory based surveillance and diagnostic capacity for fungal diseases in Colombia” con conocimientos en el NOFO CDC-RFA-CK21-2106 y NOA NU51CK000316</t>
  </si>
  <si>
    <t>374-5</t>
  </si>
  <si>
    <t>Apoyar el equipo de TICS y técnico científico en el diseño de piezas gráficas destinadas al micrositio y el aula virtual atendiendo las recomendaciones de distinción por segmento poblacional en el marco del proyecto NOA NU51CK000316.</t>
  </si>
  <si>
    <t>374-6</t>
  </si>
  <si>
    <t>Apoyar la coordinación, contratación, gestión de proyectos y rendición de informes financieros ante el” Centro para el Control y Prevención de Enfermedades” (CDC) del proyecto "Strengthening of laboratory based surveillance and diagnostic capacity for fungal diseases in Colombia", bajo ”Notification of Award” (NOA) NU51CK000316.</t>
  </si>
  <si>
    <t>375-1</t>
  </si>
  <si>
    <t>375   CDC2 | INVESTIGACION</t>
  </si>
  <si>
    <t>Realizar las actividades técnicas y administrativas en el proyecto “Surveillance of Acute Febrile Illnes in two sentinel sites in Colombia” para analizar las muestras asociadas a virus causantes de fiebre no respiratoria, como Dengue y otros arbovirus, para realizar tipificación molecular por PCR y aislamiento viral.</t>
  </si>
  <si>
    <t>Nombre: Angela Patricia Pacheco Gaitan
Telefono: 3145027192
Email: apachecog@ins.gov.co</t>
  </si>
  <si>
    <t>375-2</t>
  </si>
  <si>
    <t>Realizar las actividades técnicas y administrativas en el proyecto “Surveillance of Acute Febrile Illnes in two sentinel sites in Colombia” para analizar las muestras asociadas a virus respiratorios causantes de fiebre, como SARS-Cov2, influenza, RSV, entre otros, para realizar tipificación molecular por PCR y aislamiento viral.</t>
  </si>
  <si>
    <t>375-3</t>
  </si>
  <si>
    <t>Prestar los servicios profesionales para realizar seguimiento, depuración retroalimentación de los pacientes reclutados, dar seguimiento a los aspectos técnicos de la investigación y brindar apoyo al Investigador Principal y coinvestigadores del estudio, en el marco del proyecto cuyo título “Excelencia en Investigación de Enfermedades Emergentes y Reemergentes de Interés en Salud Pública en Colombia en el Instituto Nacional de Salud"</t>
  </si>
  <si>
    <t>377-1</t>
  </si>
  <si>
    <t>377   HARVARD | MALARIA</t>
  </si>
  <si>
    <t xml:space="preserve">contratacion de mantenimiento y traslado del equipode laboratorio MiSique  Ilumina </t>
  </si>
  <si>
    <t xml:space="preserve">CONTRATACIÓN EXCLUSIVA </t>
  </si>
  <si>
    <t>Nombre: Luz Aleida Moreno Soto
Telefono: Ext. 1337
Email: lmorenos@ins.gov.co</t>
  </si>
  <si>
    <t>377-2</t>
  </si>
  <si>
    <t>Adquirir equipos de cómputo y periféricos en cumplimiento de los objetivos de los proyectos “Fortalecimiento de la Vigilancia molecular de la resistencia a animalarios y delecion del gen PfhrP2 en Colombia",  “Evaluación del sistema nacional de vigilancia en salud pública de las Infecciones Asociadas a la Atención en Salud (IAAS), Resistencia a los Antimicrobianos RAM y la capacidad para detectar y responder a brotes en instituciones de salud de mediana y alta complejidad y las entidades territoriales en Colombia”</t>
  </si>
  <si>
    <t>CUANTÍA INFERIOR A 50 SMLMV</t>
  </si>
  <si>
    <t>27.059.860.00</t>
  </si>
  <si>
    <t>378-1</t>
  </si>
  <si>
    <t>378   CDC2 | INVESTIGACION</t>
  </si>
  <si>
    <t>Realizar actividades de seguimiento para la vigilancia en salud pública y análisis epidemiológico de eventos transmisibles y del proyecto de IAAS y COVID-19.</t>
  </si>
  <si>
    <t>Nombre: Aylin Ydalmy Agudelo Cardona
Telefono: 3134628322
Email: aagudelo@ins.gov.co</t>
  </si>
  <si>
    <t>378-2</t>
  </si>
  <si>
    <t>379-1</t>
  </si>
  <si>
    <t>379   TENIASIS CISTERCERCOSIS</t>
  </si>
  <si>
    <t>Nombre: Carlos Esteban Franco Muñoz
Telefono: Ext. 1337
Email: cfranco@ins.gov.co</t>
  </si>
  <si>
    <t>380-1</t>
  </si>
  <si>
    <t>380   CARACTERISTICAS MOLECULARES</t>
  </si>
  <si>
    <t>Apoyar la ejecución de actividades, técnicas y metodologías necesarias para obtener ADN de alta calidad para realizar la secuenciación de genomas a partir de aislamientos de S. pneumoniae almacenados en el Grupo de Microbiología del INS y apoyar el análisis de las secuencias de los genomas de S. ppneumoniae</t>
  </si>
  <si>
    <t>384-1</t>
  </si>
  <si>
    <t>384 MINAMBIENTE-SANTURBAN</t>
  </si>
  <si>
    <t>Adquisición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t>
  </si>
  <si>
    <t>Nombre: Jenny Milena Gamboa López
Telefono: 3008575608
Email: jgamboa@ins.gov.co</t>
  </si>
  <si>
    <t>384-2</t>
  </si>
  <si>
    <t>ACTIVIDADES</t>
  </si>
  <si>
    <t>ENERO</t>
  </si>
  <si>
    <t>FEBRERO</t>
  </si>
  <si>
    <t>MARZO</t>
  </si>
  <si>
    <t>ABRIL</t>
  </si>
  <si>
    <t>MAYO</t>
  </si>
  <si>
    <t>JUNIO</t>
  </si>
  <si>
    <t>JULIO</t>
  </si>
  <si>
    <t>AGOSTO</t>
  </si>
  <si>
    <t>SEPTIEMBRE</t>
  </si>
  <si>
    <t>OCTUBRE</t>
  </si>
  <si>
    <t>NOVIEMBRE</t>
  </si>
  <si>
    <t>DICIEMBRE</t>
  </si>
  <si>
    <t>Planificación</t>
  </si>
  <si>
    <t>PROYECCION 2024</t>
  </si>
  <si>
    <t>Ejecucion</t>
  </si>
  <si>
    <t>EJECUCIÓN AÑO 2024</t>
  </si>
  <si>
    <t>Seguimiento</t>
  </si>
  <si>
    <t>MENSUAL</t>
  </si>
  <si>
    <t>Informes cumplimiento</t>
  </si>
  <si>
    <r>
      <t xml:space="preserve">TRIMESTRE 3
</t>
    </r>
    <r>
      <rPr>
        <sz val="8"/>
        <color theme="1"/>
        <rFont val="Calibri"/>
        <family val="2"/>
        <scheme val="minor"/>
      </rPr>
      <t>(OCT-NOV-DIC)</t>
    </r>
  </si>
  <si>
    <r>
      <t xml:space="preserve">TRIMESTRE 1 
</t>
    </r>
    <r>
      <rPr>
        <sz val="8"/>
        <color theme="1"/>
        <rFont val="Calibri"/>
        <family val="2"/>
        <scheme val="minor"/>
      </rPr>
      <t>(ENE-FEB-MAR)</t>
    </r>
  </si>
  <si>
    <r>
      <t xml:space="preserve">TRIMESTRE 2
</t>
    </r>
    <r>
      <rPr>
        <sz val="8"/>
        <color theme="1"/>
        <rFont val="Calibri"/>
        <family val="2"/>
        <scheme val="minor"/>
      </rPr>
      <t>(ABR-MAY-JUN)</t>
    </r>
  </si>
  <si>
    <r>
      <t xml:space="preserve">TRIMESTRE 3
</t>
    </r>
    <r>
      <rPr>
        <sz val="8"/>
        <color theme="1"/>
        <rFont val="Calibri"/>
        <family val="2"/>
        <scheme val="minor"/>
      </rPr>
      <t>(JUL-AGO-SEP)</t>
    </r>
  </si>
  <si>
    <t>Observaciones generales:</t>
  </si>
  <si>
    <t>Las Direcciones Tecnicas que requieran realizar proceso de adquisición de bienes y servicios con el FEI, deberán reportar de manera oportuna y en el mes informado de proyección, los bienes y servicios que adquirirá para el periodo solicitado.</t>
  </si>
  <si>
    <t>Cuando se realice una solicitud de bienes y servicios ante el FEI por parte de la Dirección Técnica, la información deberá estar proyectada y coincidir con el plan anual de compras.</t>
  </si>
  <si>
    <t>Se entregarán informes trimestrales por parte del FEI sobre el porcentaje de cumplimiento en la planeacion que tienen las Direcciones Técnicas para la adquisición de bienes y servicios.</t>
  </si>
  <si>
    <t>CONSECUTIVOS DE LOS PROYECTOS EJECUTADOS EN BASE DE RADICACIÓN</t>
  </si>
  <si>
    <t>DESCRIPCIÓN PROCESO EN BASE DE RADICACIÓN</t>
  </si>
  <si>
    <t>SIFI RADICACIÓN</t>
  </si>
  <si>
    <t>fecha</t>
  </si>
  <si>
    <t>MES RADICADO DEL PROCESO EN EL FEI</t>
  </si>
  <si>
    <t>ESTADO ACTUAL DEL PROCESO</t>
  </si>
  <si>
    <t>FECHA INSTRUCCIÓN</t>
  </si>
  <si>
    <t>TRAMITE2</t>
  </si>
  <si>
    <t>VALOR RADICADO AL FEI</t>
  </si>
  <si>
    <t>ESTADO FINAL VALOR TOTAL RADICADO</t>
  </si>
  <si>
    <t>OBSERVACIONES DEL ÁREA TÉCNICA</t>
  </si>
  <si>
    <t>Solicitud de contratación Laura Valentina Diaz Riveros</t>
  </si>
  <si>
    <t>RADICADO EN FIDUCIARIA</t>
  </si>
  <si>
    <t>Directa prestación de servicios</t>
  </si>
  <si>
    <t>Solicitud de contratación Jeny Paola Vizcaino Gutierrez</t>
  </si>
  <si>
    <t>FALLIDO</t>
  </si>
  <si>
    <t>El área técnica solicita retirar el proceso, debido a que su contrato va por el INS.</t>
  </si>
  <si>
    <t>Solicitud de contratación Jenny Andrea Mendieta Rojas</t>
  </si>
  <si>
    <t>Solicitud de contratación Jorge Enrique Villalobos Espinosa</t>
  </si>
  <si>
    <t>ESTÁ EN EJECUCIÓN POR EL FEI</t>
  </si>
  <si>
    <t>Solicitud de contratación Maribeth Maria Muriel Muñoz</t>
  </si>
  <si>
    <t>Nombre: ------
Telefono: ext. 1555
Email: --------</t>
  </si>
  <si>
    <t>Solicitud de contratación Yaneth Stefania Becerra Fajardo</t>
  </si>
  <si>
    <t>Prestar servicios como asesora en favor del Instituto Nacional de Salud - INS, desarrollando el rol de Investigador Cualitativo, en el proyecto Comunidades Unidas para la Innovación, el Desarrollo y la Atención de la enfermedad de Chagas – CUIDAChagas “Hacia la eliminación de la transmisión congénita de la enfermedad de Chagas en América Latina".</t>
  </si>
  <si>
    <t>Solicitud de contratación Claudia Patricia Roncancio Melgarejo</t>
  </si>
  <si>
    <t>Solicitud de contratación Francy Milena Martinez Basto</t>
  </si>
  <si>
    <t>Solicitud de contratación Ivan Alejandro Manosalva Salazar</t>
  </si>
  <si>
    <t>Solicitud de contratación Diana Yolima Bustos Alvarez</t>
  </si>
  <si>
    <t>335 - 372</t>
  </si>
  <si>
    <t>Solicitud de contratación Anny Anyerly Mejia Cifuentes</t>
  </si>
  <si>
    <t>Solicitud de contratación Oliverio Huertas Rodriguez</t>
  </si>
  <si>
    <t>372|369</t>
  </si>
  <si>
    <t>Solicitud de contratación Jesus Emilio Ayala</t>
  </si>
  <si>
    <t>Solicitud de contratación Maira Lyseth Alvarado Casas</t>
  </si>
  <si>
    <t>Solicitud de contratación Diana Susana Lizarazo Vasquez</t>
  </si>
  <si>
    <t>Solicitud de contratación Nataly Rocio Ruiz Guzman</t>
  </si>
  <si>
    <t>Solicitud de contratación Angela Nathalia Sepulveda Gutierrez</t>
  </si>
  <si>
    <t>Solicitud de contratación Jose Armin Ordoñez Castillo</t>
  </si>
  <si>
    <t>Solicitud de contratación Diana Carolina Di Filippo Villa</t>
  </si>
  <si>
    <t>339 - 375</t>
  </si>
  <si>
    <t>Solicitud de contratación Karina Ines Torres Caballero</t>
  </si>
  <si>
    <t>Solicitud de contratación Erika Alejandra Ruiz Palma</t>
  </si>
  <si>
    <t>Solicitud cotización por ciencia y tecnologia - OCM Equipo Miseq</t>
  </si>
  <si>
    <t>Directa por Ciencia y Tecnología</t>
  </si>
  <si>
    <t>Solicitud proceso invitación cuantía menor - Video Beam y Periféricos</t>
  </si>
  <si>
    <t>377 | 378</t>
  </si>
  <si>
    <t>Invitación Cuantía Inferior (50)</t>
  </si>
  <si>
    <t>Solicitud de contratación Daniela Alexandra Jimenez Bohorquez</t>
  </si>
  <si>
    <t>344 - 378</t>
  </si>
  <si>
    <t>Solicitud cotización por ciencia y tecnologia - Reactivos CDC</t>
  </si>
  <si>
    <t>368|378|379</t>
  </si>
  <si>
    <t>Solicitud de contratación María Alejandra García</t>
  </si>
  <si>
    <t>AÚN NO ESTÁ RADICADO</t>
  </si>
  <si>
    <t>NO ESTÁ RADICADO EN EL FEI</t>
  </si>
  <si>
    <t>Se notifica que se radica en febrero</t>
  </si>
  <si>
    <t>Nombre:Jenny  Gamboa
Telefono:3008575608
Email:jgamboa@ins.gov.co</t>
  </si>
  <si>
    <t>Columna1</t>
  </si>
  <si>
    <t>FECHA ESTIMADA DE INICIO DE PROCESOS DE SELECCIÓN
(MES)</t>
  </si>
  <si>
    <t xml:space="preserve">PROCEDIMIENTO CONTRACTUAL </t>
  </si>
  <si>
    <t>SALARIO MIN</t>
  </si>
  <si>
    <t>302 FEI</t>
  </si>
  <si>
    <t>DISEÑO Y DESARROLLO WEB</t>
  </si>
  <si>
    <t>303   FOMENTO CIVICO</t>
  </si>
  <si>
    <t>366   FOMENTO CIVICO</t>
  </si>
  <si>
    <t>COMUNICACIONES</t>
  </si>
  <si>
    <t>EVENTOS ACADEMICOS</t>
  </si>
  <si>
    <t>DIR. OBSERVATORIO</t>
  </si>
  <si>
    <t>304   BIOQUIMICA</t>
  </si>
  <si>
    <t>367   FISIOLOGIA</t>
  </si>
  <si>
    <t xml:space="preserve">OPERADOR  LOGISTICO </t>
  </si>
  <si>
    <t>PRESTACIÓN DE SERVICIOS</t>
  </si>
  <si>
    <t>DIR. PRODUCCIÓN</t>
  </si>
  <si>
    <t>305   BIOPOLIMEROS</t>
  </si>
  <si>
    <t>368   CDC2 | INVESTIGACION</t>
  </si>
  <si>
    <t>IMPRESIONES</t>
  </si>
  <si>
    <t xml:space="preserve">MATERIALES E INSUMOS </t>
  </si>
  <si>
    <t xml:space="preserve">ABRIL </t>
  </si>
  <si>
    <t>306   VARMETEREOLOGICA</t>
  </si>
  <si>
    <t xml:space="preserve">EQUIPO DE COMPUTO Y PERIFERICO </t>
  </si>
  <si>
    <t>307   MYCOBACTERIUM</t>
  </si>
  <si>
    <t>EVENTOS </t>
  </si>
  <si>
    <t>INVITACIÓN PRIVADA</t>
  </si>
  <si>
    <t>308   INTERVENTORIA</t>
  </si>
  <si>
    <t>371   MINISTERIO DE TRABAJO</t>
  </si>
  <si>
    <t>MATERIALES </t>
  </si>
  <si>
    <t>SOFTWARE</t>
  </si>
  <si>
    <t>TRANSACCIÓN</t>
  </si>
  <si>
    <t>309   OXFORD</t>
  </si>
  <si>
    <t>371-1 MINISTERIO DE TRABAJO</t>
  </si>
  <si>
    <t>PAPELERIA </t>
  </si>
  <si>
    <t xml:space="preserve">AGOSTO </t>
  </si>
  <si>
    <t>COTIZACIÓN</t>
  </si>
  <si>
    <t>311   FISIOLOGIA</t>
  </si>
  <si>
    <t>371-2 MINISTERIO DE TRABAJO</t>
  </si>
  <si>
    <t>TRADUCCIONES</t>
  </si>
  <si>
    <t xml:space="preserve">SEPTIEMBRE </t>
  </si>
  <si>
    <t>CONVENIOS INTERADMINISTRATIVOS</t>
  </si>
  <si>
    <t>312   BIOBANCOS</t>
  </si>
  <si>
    <t>371-3 MINISTERIO DE TRABAJO</t>
  </si>
  <si>
    <t>CONTRATOS DE ARRENDAMIENTO</t>
  </si>
  <si>
    <t>313   ENTOMOLOGÍA</t>
  </si>
  <si>
    <t xml:space="preserve">NOVIEMBRE </t>
  </si>
  <si>
    <t>314   ESTANCIA POSTDOCTORAL</t>
  </si>
  <si>
    <t>373   CDC1 | NO INVEST. - EXCESO MUERTE</t>
  </si>
  <si>
    <t xml:space="preserve">DICIEMBRE </t>
  </si>
  <si>
    <t>315   BANCO PROYECTOS</t>
  </si>
  <si>
    <t>316   SEROPREVALENCIA</t>
  </si>
  <si>
    <t>317   OMS</t>
  </si>
  <si>
    <t xml:space="preserve">376   OMS | ShORRT </t>
  </si>
  <si>
    <t>319   IREM</t>
  </si>
  <si>
    <t>320   CDC2 | INVESTIGACION</t>
  </si>
  <si>
    <t>322   CDC1| NO INVEST. - NO COVID-19</t>
  </si>
  <si>
    <t>323   CHAGAS</t>
  </si>
  <si>
    <t>324   ESTANCIA POSTDOCTORAL</t>
  </si>
  <si>
    <t>381   CDC4 | NO INVEST. - NO COVID 19</t>
  </si>
  <si>
    <t>325   ESTANCIA POSTDOCTORAL</t>
  </si>
  <si>
    <t>382   CDC2 | INVESTIGACION</t>
  </si>
  <si>
    <t>326   ESTANCIA POSTDOCTORAL</t>
  </si>
  <si>
    <t>383 MINCIENCIAS-FIS</t>
  </si>
  <si>
    <t>327   ESTANCIA POSTDOCTORAL</t>
  </si>
  <si>
    <t>328   ESTANCIA POSTDOCTORAL</t>
  </si>
  <si>
    <t>329   ESTANCIA POSTDOCTORAL</t>
  </si>
  <si>
    <t>330   MINISTERIO DE TRABAJO</t>
  </si>
  <si>
    <t>330-1 MINISTERIO DE TRABAJO</t>
  </si>
  <si>
    <t>330-2 MINISTERIO DE TRABAJO</t>
  </si>
  <si>
    <t>330-3 MINISTERIO DE TRABAJO</t>
  </si>
  <si>
    <t>331   OPS | ER-SDG</t>
  </si>
  <si>
    <t>332   PNUD 2</t>
  </si>
  <si>
    <t>333   PNUD 3</t>
  </si>
  <si>
    <t>334   SALUD AMB Y LABORAL</t>
  </si>
  <si>
    <t>335   CDC1 | NO INVEST. - COVID-19</t>
  </si>
  <si>
    <t>337   CDC1 | NO INVEST. - EXCESO MUERTE</t>
  </si>
  <si>
    <t>338   CDC3 | NO INVEST. - MICOTICAS</t>
  </si>
  <si>
    <t>339   CDC2 | INVESTIGACION</t>
  </si>
  <si>
    <t xml:space="preserve">340   OMS | ShORRT </t>
  </si>
  <si>
    <t>341   HARVARD | MALARIA</t>
  </si>
  <si>
    <t>344   CDC2 | INVESTIGACION</t>
  </si>
  <si>
    <t>358   TENIASIS CISTERCERCOSIS</t>
  </si>
  <si>
    <t>359   CARACTERISTICAS MOLECULARES</t>
  </si>
  <si>
    <t>361   CDC2 | INVESTIGACION</t>
  </si>
  <si>
    <t>302-1</t>
  </si>
  <si>
    <t>SOLICITUD DE CONTRATACION DANIELA LOZANO</t>
  </si>
  <si>
    <t>Apoyar y asesorar jurídicamente al Grupo Fondo Especial para Investigaciones-FEIdel Instituto Nacional de Salud,en la revisión de procesos de adquisición de bienes y serviciosde acuerdo a la necesidades planificadas para la vigencia 2023.</t>
  </si>
  <si>
    <t>Nombre: Yohana Patricia Palacios Renteria
Telefono: ext. 1336
Email: ypalacios@ins.gov.co</t>
  </si>
  <si>
    <t>302-2</t>
  </si>
  <si>
    <t>Solicitud contratación Paola Vizcaino</t>
  </si>
  <si>
    <t xml:space="preserve">Asesorar al FEI y a la Secretaria General en las acciones relacionadas con las políticas de gestión administrativa y ejecución de acciones para el fortalecimiento y mantenimiento del Sistema Integrado de Gestión, articulado al cumplimiento de responsabilidades asociadas al Modelo Integrado de Planeación y Gestión.
</t>
  </si>
  <si>
    <t>302-3</t>
  </si>
  <si>
    <t>Solicitud de contratación Carlos Humberto Fajardo Barajas</t>
  </si>
  <si>
    <t>Apoyar y asesorar jurídicamente al Grupo Fondo Especial para Investigaciones-FEI del Instituto Nacional de Salud, en la revisión de procesos de adquisición de bienes y servicios de acuerdo a la necesidades planificadas para la vigencia 2023.</t>
  </si>
  <si>
    <t>302-4</t>
  </si>
  <si>
    <t>Solicitud contratación Laura Valentina Diaz Riveros</t>
  </si>
  <si>
    <t>Apoyar al FEI en la gestión de revisión documental para tramites contractuales con los recursos del patrimonio autónomo.</t>
  </si>
  <si>
    <t>302-5</t>
  </si>
  <si>
    <t>Solicitud de contratación Lina Maria Lopez Melendez</t>
  </si>
  <si>
    <t xml:space="preserve">Prestar servicios profesionales a la Secretaria General y al Grupo Fondo Especial para Investigaciones-FEI del Instituto Nacional de Salud, en el acompañamiento contractual, jurídico y apoyo administrativo que sea requerido para la vigencia 2023. </t>
  </si>
  <si>
    <t>302-6</t>
  </si>
  <si>
    <t>305-1</t>
  </si>
  <si>
    <t>Solicitud de contratación abogadas para el FEI - Laura Andrade Arias</t>
  </si>
  <si>
    <t>Prestar servicios profesionales en el acompañamiento, revisión y gestión de procesos de adquisición de bienes y servicios y demás de índole jurídica para proyectos cuyos recursos se encuentran en el Patrimonio Autónomo Fondo Especial para Investigaciones del Instituto Nacional de Salud.</t>
  </si>
  <si>
    <t>302-7</t>
  </si>
  <si>
    <t>305-2</t>
  </si>
  <si>
    <t>Solicitud de contratación abogadas para el FEI - Laura Victoria Hidalgo Yepes</t>
  </si>
  <si>
    <t>302-8</t>
  </si>
  <si>
    <t>Solicitud de contratación Laura Gabriela Diaz Peña</t>
  </si>
  <si>
    <t xml:space="preserve">Prestar servicios profesionales al Grupo Fondo Especial para Investigaciones-FEI del Instituto Nacional de Salud, en la ejecución y seguimiento de las actividades administrativas y gestión de pagos, dentro el marco legal aplicable al Fondo y de conformidad con los términos de los proyectos que integran el Patrimonio Autónomo.
</t>
  </si>
  <si>
    <t>302-9</t>
  </si>
  <si>
    <t>Solicitud de contratación Juan Carlos Figueroa Godoy</t>
  </si>
  <si>
    <t xml:space="preserve">Prestar servicios profesionales especializados a la Secretaria General en el acompañamiento y asistencia técnica para el fortalecimiento de la Entidad en el marco de los procesos y proyectos que se requieren para la debida gestión del Instituto Nacional de Salud. </t>
  </si>
  <si>
    <t>302-10</t>
  </si>
  <si>
    <t>Solicitud de contratación Mabel Astrid Roa Pinzon</t>
  </si>
  <si>
    <t>Apoyar la gestión del Grupo Fondo Especial para Investigaciones-FEI en especial todo lo relacionado con actividades administrativas, documentales y precontractuales, en el marco de la ejecución de los proyectos cuyos recursos se encuentran en el patrimonio autónomo FEI.</t>
  </si>
  <si>
    <t>302-11</t>
  </si>
  <si>
    <t>Solicitud de contratación Stephanie Alejandra Castañeda Triana</t>
  </si>
  <si>
    <t>Realizar la revisión y validación de documentos en la etapa precontractual de los procesos radicados al Grupo Fondo Especial para Investigaciones-FEI para la adquisición de bienes y servicios en el marco de la ejecución de los proyectos cuyos recursos se encuentran en el patrimonio autónomo FEI.</t>
  </si>
  <si>
    <t>302-12</t>
  </si>
  <si>
    <t>Solicitud de contratación Holman Ricardo Rojas Tuta</t>
  </si>
  <si>
    <t>Asesorar jurídicamente a la Secretaría General en la estructuración y brindar acompañamiento en el proceso contractual para definir el nuevo operador fiduciario del Patrimonio Autónomo Fondo Especial para Investigaciones del INS.</t>
  </si>
  <si>
    <t>302-13</t>
  </si>
  <si>
    <t>Solicitud de contratación GESTION DEL CONOCIMIENTO SWAP SAS</t>
  </si>
  <si>
    <t>Realizar la traducción oficial de documentos jurídicos, administrativos y técnico – científicos generados en el marco de la ejecución de los proyectos adelantados por el Instituto Nacional de Salud INS y administrados en el patrimonio autónomo FEI, así como los servicios de traducción simultánea que se requieran.</t>
  </si>
  <si>
    <t>302-14</t>
  </si>
  <si>
    <t>Solicitud de contratación Martha Ruby Realpe Rosero</t>
  </si>
  <si>
    <t>Prestar servicios de apoyo a la gestión en ámbitos administrativos relacionados con los temas de competencia de la Coordinación del FEI y de manera transversal con la Secretaria General, durante la ejecución de los proyectos de Innovación e investigación que se adelanten en el INS.</t>
  </si>
  <si>
    <t>302-15</t>
  </si>
  <si>
    <t>Solicitud de contratación Ana Maria Valencia Hoyos</t>
  </si>
  <si>
    <t>Apoyar con el seguimiento a los procesos contractuales relacionados con infraestructura tecnológica y similares, así como a la asistencia administrativa de acuerdo con las solicitudes radicadas en el Grupo FEI.</t>
  </si>
  <si>
    <t>302-16</t>
  </si>
  <si>
    <t>Solicitud de contratación Melany Esther Araque Ruiz</t>
  </si>
  <si>
    <t>Apoyar al Grupo Fondo Especial para Investigaciones FEI del INS en la alimentación, clasificación y seguimiento de bases de datos de contratación, presupuestales y de proyectos, así como la creación de las diferentes carpetas donde se encuentra la documentación precontractual y contractual de los procesos solicitados y su asignación, al igual que en el apoyo de la elaboración de informes relacionados con los recursos, la gestión de pagos y demás actividades solicitadas por la coordinación del Patrimonio Autónomo FEI-INS.</t>
  </si>
  <si>
    <t>302-17</t>
  </si>
  <si>
    <t>Solicitud de contratación Katherine Rocio Peña Lozano</t>
  </si>
  <si>
    <t>Retirado por directriz del área técnica</t>
  </si>
  <si>
    <t>302-18</t>
  </si>
  <si>
    <t>Solicitud de contratación Carlos Mario Patarroyo Castillo</t>
  </si>
  <si>
    <t>Prestar servicios profesionales especializados acompañando a las diferentes direcciones del Instituto Nacional de Salud, para la formulación, presentación y seguimiento de proyectos de investigación a nivel nacional e internacional, permitiendo respuesta institucional para las funciones propias enmarcadas en actividades de Ciencia, Tecnología e Innovación.</t>
  </si>
  <si>
    <t>302-19</t>
  </si>
  <si>
    <t>Solicitud de contratación Yesid Hernando Torres Barbosa</t>
  </si>
  <si>
    <t>Prestar servicios profesionales especializados para la definición y seguimiento de la planeación estratégica del Fondo Especial de Investigación y del Instituto Nacional de Salud, permitiendo respuesta institucional para las funciones propias enmarcadas en actividades de Ciencia, Tecnología e Innovación.</t>
  </si>
  <si>
    <t>302-20</t>
  </si>
  <si>
    <t>Solicitud de contratación Jorge Alfonso Restrepo Arango</t>
  </si>
  <si>
    <t>Apoyar las actividades contables a cargo del Grupo Fondo Especial para Investigaciones del INS, en especial aquellas relacionadas con la ejecución presupuestal de los proyectos de investigación que cuentan con recursos en el Patrimonio Autónomo Fondo Especial para Investigaciones FEI.</t>
  </si>
  <si>
    <t>302-21</t>
  </si>
  <si>
    <t>Solicitud de contratación Karoll Fernanda Paez Ramirez</t>
  </si>
  <si>
    <t xml:space="preserve"> Prestar servicios profesionales especializados a favor del INS para la formulación de proyectos de  investigación permitiendo la respuesta institucional para las funciones propias enmarcadas en actividades de  Ciencia, Tecnología e Innovación.</t>
  </si>
  <si>
    <t>302-22</t>
  </si>
  <si>
    <t>Solicitud de contratación Jose Gregorio Mojica Pacheco</t>
  </si>
  <si>
    <t>El área técnica desiste del proceso.</t>
  </si>
  <si>
    <t>302-23</t>
  </si>
  <si>
    <t>302-24</t>
  </si>
  <si>
    <t>302-25</t>
  </si>
  <si>
    <t xml:space="preserve">Apoyar con el seguimiento a los procesos contractuales relacionados con infraestructura tecnológica y similares, así como a la asistencia administrativa de acuerdo con las solicitudes radicadas en el Grupo FEI. </t>
  </si>
  <si>
    <t>302-26</t>
  </si>
  <si>
    <t>302-27</t>
  </si>
  <si>
    <t>Solicitud de contratación Luisa Fernanda Moyano Ariza</t>
  </si>
  <si>
    <t>Prestar servicios profesionales de asesoría a las direcciones del Instituto Nacional de Salud, para la formulación, presentación y seguimiento de proyectos de investigación a nivel nacional e internacional, que permitan la respuesta institucional mediante la incorporación de nuevos conocimientos para continuar a mejorar las condiciones de salud de las personas.</t>
  </si>
  <si>
    <t>302-28</t>
  </si>
  <si>
    <t>Solicitud de contratación Juan Felipe Urueña Calderon</t>
  </si>
  <si>
    <t xml:space="preserve">Apoyar y asesorar jurídicamente al Grupo Fondo Especial para Investigaciones-FEI del Instituto Nacional de Salud, en la revisión de procesos de adquisición de bienes y servicios de acuerdo a las necesidades. </t>
  </si>
  <si>
    <t>304-1</t>
  </si>
  <si>
    <t>Solicitud de Transacción contrato FEI-INS 139-2022 - Tecnologias Geneticas Ltda.</t>
  </si>
  <si>
    <t xml:space="preserve">El presente contrato de transacción tiene como finalidad solucionar de forma ágil, rápida y directa las controversias surgidas con ocasión de la ejecución del Contrato de Compraventa N° FEI-INS-139-2022, cuyo objeto consiste en: “Adquisición para el INS, de equipos de laboratorio con certificado de calibración de la ONAC según corresponda, los cuales estarán orientados al almacenamiento y procesamiento de muestras en el marco de los proyectos que se encuentran en cabeza del INS”, en consecuencia, el INSTITUTO y el CONTRATISTA mediante concesiones recíprocas finalizan en forma definitiva  y precaven cualquier conflicto que pueda existir o surja con ocasión de las diferencias y/o presunto incumplimiento relacionado con la ejecución de dicha orden. </t>
  </si>
  <si>
    <t>Transacción</t>
  </si>
  <si>
    <t>Nombre: Francisco Javier Ruiz Gomez
Telefono: ext. 1604
Email: fruiz@ins.gov.co</t>
  </si>
  <si>
    <t>312-1</t>
  </si>
  <si>
    <t>Solicitud de contratación Marlene Ordoñez Pereira</t>
  </si>
  <si>
    <t xml:space="preserve">Apoyar la migración de datos e información asociada a las colecciones biológicas, así como el apoyo en la elaboración de documentos de divulgación del proyecto: “Desarrollo de un sistema de Biobancos como apoyo al desarrollo y la producción científica en el país”, financiado por Minciencias, según contrato No. 825 del 2019. </t>
  </si>
  <si>
    <t>Suspendido por instrucción del solicitante: 21-04-2023</t>
  </si>
  <si>
    <t>Nombre: Maria Luz Gunturiz Albarracin
Telefono: ext. 1629
Email: mgunturiz@ins.gov.co</t>
  </si>
  <si>
    <t>312-2</t>
  </si>
  <si>
    <t>Solicitud de contratación Brayan Steeven Castillo Ramos</t>
  </si>
  <si>
    <t>Apoyar en la revisión y migración de bases de datos de las diferentes colecciones al softwar de biobancos del proyecto “Desarrollo de un sistema de Biobancos como apoyo al desarrollo y la producción científica en el país”, financiado por Minciencias, según contrato No 825 del 2019.</t>
  </si>
  <si>
    <t>312-3</t>
  </si>
  <si>
    <t>Solicitud de contratación Silvia Carolina Figueroa Velandia</t>
  </si>
  <si>
    <t>Apoyar la clasificación de información, selección, y organización de colecciones biológicas para los grupos de investigación que trabajen con enfermedades transmisibles para la ejecución del contrato No. 825-2019 suscrito entre el INS y MINCIENCIAS.</t>
  </si>
  <si>
    <t>313-1</t>
  </si>
  <si>
    <t>Solicitud contratación Leany Congote Giraldo</t>
  </si>
  <si>
    <t xml:space="preserve">Apoyar, desde el área de conocimiento de la Epidemiología, la caracterización y asesoría en el diseño y la selección de variables para la construcción del sistema de alerta temprana para la vigilancia del dengue en los municipios de estudio del departamento del Cauca, en el marco del proyecto titulado “Estratificación espacial del dengue basado en la identificación de factores de riesgo: un ensayo piloto en el departamento del Cauca.”. </t>
  </si>
  <si>
    <t>Nombre: Erika Santamaria y Catalina Marceló
Telefono: 3112465079
Email: esantamaria@ins.gov.co y cmarcelo@ins.gov.co</t>
  </si>
  <si>
    <t>313-2</t>
  </si>
  <si>
    <t>Solicitud de contratación Maria Camila Lesmes Parra</t>
  </si>
  <si>
    <t>Apoyo en el análisis de los datos de precipitación y temperatura recolectados con las estaciones meteorológicas en los municipios de Miranda, Patía y Piamonte, Cauca, con el fin de incluir estas variables en el Sistema de Alerta Temprana piloto, del proyecto titulado “Estratificación espacial del dengue basado en la identificación de factores de riesgo: un ensayo piloto en el departamento del Cauca.</t>
  </si>
  <si>
    <t>313-3</t>
  </si>
  <si>
    <t>Solicitud de contratación Diana Alexandra Londoño Barbosa</t>
  </si>
  <si>
    <t xml:space="preserve">Apoyar, la detección de la presencia de material genético específico de DENV a través de la reacción en cadena de la polimerasa (PCR) en tiempo real en muestras de ARN obtenidas de individuos adultos e inmaduros de Aedes aegypti, la realización de ensayos y análisis de datos en biología molecular en el procesamiento del material entomológico, del proyecto titulado “Estratificación espacial del dengue basado en la identificación de factores de riesgo: un ensayo piloto en el departamento del Cauca. Código 210484467217”. </t>
  </si>
  <si>
    <t>320-1</t>
  </si>
  <si>
    <t>Solicitud de contratación Ximena Castro Martinez</t>
  </si>
  <si>
    <t xml:space="preserve">Brindar apoyo para el fortalecimiento del sistema de vigilancia en salud pública y las acciones de evaluación en el ámbito hospitalario. </t>
  </si>
  <si>
    <t>Nombre: Lucero Bonilla
Telefono: 3112386895
Email: sbonilla@ins.gov.co</t>
  </si>
  <si>
    <t>320-2</t>
  </si>
  <si>
    <t>Solicitud de contratación Edna Carolina Avila Villabona</t>
  </si>
  <si>
    <t>Brindar apoyo para el fortalecimiento del sistema de vigilancia en salud pública y las acciones de evaluación en el ámbito hospitalario.</t>
  </si>
  <si>
    <t>Suspendido por instrucción del solicitante según comunicado del 21-04-2023</t>
  </si>
  <si>
    <t>322-1</t>
  </si>
  <si>
    <t>319-2</t>
  </si>
  <si>
    <t xml:space="preserve">Solicitud de contratación proceso subasta inversa
 </t>
  </si>
  <si>
    <t>Adquisición de hardware, software, servidor y licencias necesarios para la ejecución del proyecto “Sostenibilidad de la etapa desarrollo del Instituto Nacional de Salud de Colombia en respuesta a emergencias de 
salud pública y su desarrollo como centro de excelencia para américa latina” en su fase de año dos, año dos plus y año 3.</t>
  </si>
  <si>
    <t>SUBASTA INVERSA</t>
  </si>
  <si>
    <t>Invitación Subasta Inversa</t>
  </si>
  <si>
    <t>La imputación presupuestal de los CDRs quedaría de la siguiente manera: SIFI 337 - CDR 676: $49.428.000 | SIFI 322 - CDR 677: $1.809.333 | SIFI 322 - CDR 678: $319.811.230 |SIFI 322 - CDR 685: $154.088.623,70|  SIFI 335 - CDR 775: $295.340.931 | SIFI 335 - CDR 681: $28.652.582,30</t>
  </si>
  <si>
    <t>Nombre: Filomena Klinger Brahan
Telefono: ext. 1555
Email:fklinger@ins.gov.co</t>
  </si>
  <si>
    <t>322-2</t>
  </si>
  <si>
    <t>Solicitud de contratación Yeison Stid Torres Rodríguez</t>
  </si>
  <si>
    <t>Prestar servicios profesionales para la realización actividades del análisis de espectros proteicos con la tecnología Maldi-Tof y Secuenciación de aislamientos bacterianos causantes de interés en salud pública de los eventos priorizados.</t>
  </si>
  <si>
    <t>322-3</t>
  </si>
  <si>
    <t>Solicitud de contratación Sandra Patricia Silva Duarte</t>
  </si>
  <si>
    <t>Brindar apoyo al sistema de alerta temprana, mediante el seguimiento y la gestión de las capacidades para la gestión del riesgo, alerta y respuesta en salud pública a nivel territorial y proporcionar soporte a las actividades de entrenamiento en procesos de preparación y respuesta a nivel subnacional.</t>
  </si>
  <si>
    <t>322-4</t>
  </si>
  <si>
    <t>Solicitud de contratación Carlos Alberto Hernández Londoño</t>
  </si>
  <si>
    <t>335-372</t>
  </si>
  <si>
    <t>Apoyar las actividades de seguimiento al sistema de alerta temprana y mecanismo de disponibilidad y respuesta del grupo de gestión del riesgo y respuesta inmediata, así como la continuidad de los procesos de transferencia a los niveles subnacionales en la caja de herramientas.</t>
  </si>
  <si>
    <t>322-6</t>
  </si>
  <si>
    <t>Solicitud proceso invitación cuantía menor - Sistema de sonido</t>
  </si>
  <si>
    <t>Adquisición de un sistema de sonido, necesario para la ejecución del proyecto “Sostenibilidad de la etapa desarrollo del Instituto Nacional de Salud de Colombia en respuesta a emergencias de salud pública y su desarrollo como centro de excelencia para américa latina.”</t>
  </si>
  <si>
    <t>322-7</t>
  </si>
  <si>
    <t>Solicitud de contratación CREAMOS COLOMBIA</t>
  </si>
  <si>
    <t>Prestar servicios profesionales para brindar apoyo en la elaboración del estudio técnico, ajuste y el rediseño institucional, la modernización, el fortalecimiento de la estructura organizacional y la planta de personal del Instituto Nacional de Salud entidad que tiene carácter científico-técnico en salud pública, perteneciente a los sistemas de Seguridad Social en Salud y el de Ciencia, Tecnología e Innovación de cobertura nacional, para la protección de la salud en Colombia, permitiendo respuesta institucional para las funciones propias enmarcadas en actividades de Ciencia, Tecnología e Innovación, mediante el desarrollo de proyectos.</t>
  </si>
  <si>
    <t>322-9</t>
  </si>
  <si>
    <t>Solicitud de contratación ICONOI S.A. - SIVIGILA 4.0. (‘’Maternidad Segura’’ y Mantenimiento evolutivo)</t>
  </si>
  <si>
    <t xml:space="preserve">Prestar servicios para realizar el mantenimiento evolutivo de la Suite SIVIGILA 4.0, y el soporte a la plataforma en producción e incluir la implementación del módulo de ‘’Maternidad Segura’’ requerida por el Instituto Nacional de Salud – INS para la puesta en producción y articulación con todos los componentes de SIVIGILA 4.0 en el país. </t>
  </si>
  <si>
    <t>322-11</t>
  </si>
  <si>
    <t>Solicitud de contratación Edna Carolina Ávila Villabona</t>
  </si>
  <si>
    <t>Brindar apoyo para realizar acciones de vigilancia sindrómica de las infecciones respiratorias agudas para el control de eventos transmisibles en el territorio nacional.</t>
  </si>
  <si>
    <t>322-12</t>
  </si>
  <si>
    <t>Solicitud de contratación Ximena Castro Martínez</t>
  </si>
  <si>
    <t>Prestar servicios profesionales para consolidar el análisis y la respuesta de la vigilancia en salud pública de eventos transmisibles emergentes y remergentes según lineamientos de la dirección de vigilancia y análisis de riesgo en salud pública.</t>
  </si>
  <si>
    <t>322-13</t>
  </si>
  <si>
    <t>Solicitud de contratación Víctor Eduardo Casallas Bedoya</t>
  </si>
  <si>
    <t>Prestar servicios profesionales para la realización de acciones tendientes a contribuir a la actualización y mantenimiento evolutivo de las plataformas utilizadas por la Dirección de vigilancia y análisis del riesgo en salud pública.</t>
  </si>
  <si>
    <t>322-14</t>
  </si>
  <si>
    <t>Solicitud de contratación Taylor Humberto Diaz Herrera</t>
  </si>
  <si>
    <t xml:space="preserve">Apoyar en la organización de los planes de trabajo para el procesamiento de las muestras y la organización de la información asociada a las capturas de los mosquitos dentro del proyecto "Determinación del impacto entomológico del uso de mosquiteros tratados con insecticida de larga duración (MILD) y el rociado residual intradomiciliario (RRI) en un área endémica para la transmisión de malaria del departamento de Cauca, Colombia". </t>
  </si>
  <si>
    <t>322-15</t>
  </si>
  <si>
    <t>Solicitud de contratación Oscar Giovanny Casas Lozano</t>
  </si>
  <si>
    <t>Desarrollar rutinas y estrategias de análisis estadístico para fortalecer las herramientas de vigilancia de los eventos sindrómicos concertados con la Dirección de Vigilancia y Análisis de Riesgo en Salud Pública.</t>
  </si>
  <si>
    <t>322-19</t>
  </si>
  <si>
    <t>Solicitud proceso invitación cuantía menor - Acampada COE</t>
  </si>
  <si>
    <t>Adquisición elementos de acampada, patinetas eléctricas y cascos de seguridad necesario para la ejecución del proyecto “Sostenibilidad de la etapa desarrollo del Instituto Nacional de Salud de Colombia en respuesta a emergencias de salud pública y su desarrollo como centro de excelencia para américa latina.</t>
  </si>
  <si>
    <t>Se cancela proceso debido a tiempos</t>
  </si>
  <si>
    <t>322-23</t>
  </si>
  <si>
    <t>Solicitud de contratación Elsa María Beltrán Luengas</t>
  </si>
  <si>
    <t>Brindar apoyo para la realización del análisis cualitativo en el proceso de certificación, reporte y flujo de la información de mortalidad con diferentes métodos en el marco del proyecto "Exceso de mortalidad durante la pandemia COVID19 en Colombia".</t>
  </si>
  <si>
    <t>322-24</t>
  </si>
  <si>
    <t>Solicitud de contratación Aura Liliana Torres Umbarila</t>
  </si>
  <si>
    <t>Colaborar con el desarrollo de actividades orientadas a la capacitación, revisión, ajuste de causas de muerte y selección de causa básica de defunción en el marco del proyecto “Exceso de mortalidad durante la pandemia COVID-19 en Colombia” segunda fase.</t>
  </si>
  <si>
    <t>322-25</t>
  </si>
  <si>
    <t>Solicitud de contratación Yenifer Patricia Orobio Lerma</t>
  </si>
  <si>
    <t>Desarrollar actividades orientadas a la elaboración de instrumentos, recolección de información, construcción de bases de datos, depuración y análisis de la información en el marco del proyecto "Exceso de mortalidad durante la pandemia COVID-19 en Colombia" segunda fase.</t>
  </si>
  <si>
    <t>322-26</t>
  </si>
  <si>
    <t>Solicitud de contratación María Victoria Riaño Sapuyes</t>
  </si>
  <si>
    <t>Apoyar la realización de actividades de transcripción de fuentes primarias y demás actividades relacionadas en el marco del proyecto "Exceso de mortalidad durante la pandemia COVID-19 en Colombia" segunda fase.</t>
  </si>
  <si>
    <t>322-27</t>
  </si>
  <si>
    <t>Solicitud de contratación Jessika Alexandra Manrique Sánchez</t>
  </si>
  <si>
    <t xml:space="preserve"> Apoyar las actividades necesarias para dar avance a los procesos encaminados a mitigar el impacto del "Exceso de mortalidad durante la pandemia COVID-19 en Colombia".</t>
  </si>
  <si>
    <t>322-28</t>
  </si>
  <si>
    <t>Solicitud de contratación Laura María Berrio Parra</t>
  </si>
  <si>
    <t>Brindar apoyo a las actividades de tratamiento y flujo de datos e información en el marco de lo relacionado con la mitigación del impacto por el "Exceso de mortalidad durante la pandemia COVID-19 en Colombia" segunda fase.</t>
  </si>
  <si>
    <t>322-29</t>
  </si>
  <si>
    <t>Solicitud de contratación Diana Carolina Urrego Ricaurte</t>
  </si>
  <si>
    <t>322-30</t>
  </si>
  <si>
    <t>Solicitud de contratación Luis José Torres Rojas</t>
  </si>
  <si>
    <t>322-31</t>
  </si>
  <si>
    <t>Solicitud de contratación Angelica María Zapata Matheus</t>
  </si>
  <si>
    <t>Prestar sus servicios profesionales para apoyar las actividades de recolección, consolidación, procesamiento, revisión y análisis de información en el marco del proyecto "Exceso de mortalidad durante la pandemia COVID-19 en Colombia" segunda fase.</t>
  </si>
  <si>
    <t>322-32</t>
  </si>
  <si>
    <t>Solicitud de contratación Natali Báez Cortes</t>
  </si>
  <si>
    <t>322-33</t>
  </si>
  <si>
    <t>Solicitud de contratación Karla Jimena Ortiz Lozano</t>
  </si>
  <si>
    <t>322-34</t>
  </si>
  <si>
    <t>Solicitud de contratación John Goot Moreno Amaya</t>
  </si>
  <si>
    <t xml:space="preserve"> Prestar servicios profesionales para apoyar el mantenimiento tecnológico del sistema de información para la vigilancia en salud pública de mortalidad materna.</t>
  </si>
  <si>
    <t>322-35</t>
  </si>
  <si>
    <t>Solicitud de contratación Lina Maria Gamboa</t>
  </si>
  <si>
    <t>Prestación de servicios profesionales tendientes a apoyar los procesos operativos, de gestión y recolección de información del sistema de monitoreo y evaluación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t>
  </si>
  <si>
    <t>Se canceló el proceso</t>
  </si>
  <si>
    <t>322-36</t>
  </si>
  <si>
    <t>Solicitud de contratación Filomena Klinger Brahan</t>
  </si>
  <si>
    <t>322-37</t>
  </si>
  <si>
    <t>Proceso de contratación Sergio Andres Murillo Castro</t>
  </si>
  <si>
    <t>Prestar servicios profesionales para el apoyo en la actualización del sistema de vigilancia en salud pública de la mortalidad materna y mortalidad perinatal y neonatal tardía</t>
  </si>
  <si>
    <t>322-40</t>
  </si>
  <si>
    <t>Solicitud de contratación Luz Dary Quintero Torres</t>
  </si>
  <si>
    <t>Apoyar la implementación y seguimiento a la estrategia de Vigilancia en Salud Pública con enfoque Comunitario en Colombia.</t>
  </si>
  <si>
    <t>322-41</t>
  </si>
  <si>
    <t>Solicitud de contratación Fabian Nicolás Moreno Anzola</t>
  </si>
  <si>
    <t>Prestar servicios profesionales para desarrollar, identificar y recolectar información que permita el análisis y comprensión de las situaciones de la vigilancia en salud pública con base comunitaria.</t>
  </si>
  <si>
    <t>322-42</t>
  </si>
  <si>
    <t>Solicitud de contratación Arantxa Sánchez Ferreira</t>
  </si>
  <si>
    <t>Apoyar el procesamiento de mosquitos para detección y confirmación de la infección natural con Plasmodium spp. dentro del proyecto "Determinación del impacto entomológico del uso de mosquiteros tratados con insecticida de larga duración (MILD) y el rociado residual intradomiciliario (RRI) en un área endémica para la transmisión de malaria del departamento de Cauca, Colombia".</t>
  </si>
  <si>
    <t>322-43</t>
  </si>
  <si>
    <t>Solicitud de contratación Beatriz Núñez Diaz</t>
  </si>
  <si>
    <t>Apoyar la preparación de las muestras de mosquitos para su procesamiento, preparación de materiales y reactivos para la realización de pruebas de laboratorio y aseo de las áreas de trabajo dentro del proyecto "Determinación del impacto entomológico del uso de mosquiteros tratados con insecticida de larga duración (MILD) y el rociado residual intradomiciliario (RRI) en un área endémica para la transmisión de malaria del departamento de Cauca, Colombia".</t>
  </si>
  <si>
    <t>322-44</t>
  </si>
  <si>
    <t>Solicitud de contratación Edward Hernando Vargas Galindo</t>
  </si>
  <si>
    <t>Apoyar el procesamiento de las muestras de mosquitos para detección de infección natural con Plasmodium, la determinación preliminar de mecanismos de resistencia a insecticidas en mosquitos del género Anopheles y la organización de información recolectada dentro del proyecto "Determinación del impacto entomológico del uso de mosquiteros tratados con insecticida de larga duración (MILD) y el rociado residual intradomiciliario (RRI) en un área endémica para la transmisión de malaria del departamento de Cauca, Colombia".</t>
  </si>
  <si>
    <t>322-45</t>
  </si>
  <si>
    <t>Solicitud de contratación Diana Carolina Moreno Aguilera</t>
  </si>
  <si>
    <t>Apoyar la realización de las pruebas moleculares para confirmar las fuentes de alimentación sanguínea y la infección natural con Plasmodium en mosquitos y la organización de la información asociada con los mosquitos recolectados en Guapi y Timbiquí dentro del proyecto "Determinación del impacto entomológico del uso de mosquiteros tratados con insecticida de larga duración (MILD) y el rociado residual intradomiciliario (RRI) en un área endémica para la transmisión de malaria del departamento de Cauca, Colombia".</t>
  </si>
  <si>
    <t>322-46</t>
  </si>
  <si>
    <t>Solicitud de contratación Nicole Vargas García</t>
  </si>
  <si>
    <t>Apoyar la revisión, depuración y organización de las bases de datos y el análisis de la información dentro del proyecto "Determinación del impacto entomológico del uso de mosquiteros tratados con insecticida de larga duración (MILD) y el rociado residual intradomiciliario (RRI) en un área endémica para la transmisión de malaria del departamento de Cauca, Colombia".</t>
  </si>
  <si>
    <t>322-47</t>
  </si>
  <si>
    <t>contrato de prestación de servicios para el  diseño de  la estrategia de integración de la vigilancia sindrómica, recomendación de  estrategias de captura de información y elaboración de interfaces, y realización de  las pruebas correspondientes.</t>
  </si>
  <si>
    <t>322-48</t>
  </si>
  <si>
    <t>Solicitud de contratación Juan Sebastian Velasquez Montoya</t>
  </si>
  <si>
    <t>Fortalecer los enfoques analíticos de los eventos de interés en salud pública en el marco de desarrollo de tableros de control dentro del enfoque sindrómico desde las líneas dispuestas por la subdirección de prevención, vigilancia y control en salud pública.</t>
  </si>
  <si>
    <t>322-49</t>
  </si>
  <si>
    <t>Solicitud de contratación Fabian Nicolas Moreno Anzola</t>
  </si>
  <si>
    <t>322-52</t>
  </si>
  <si>
    <t>387-6</t>
  </si>
  <si>
    <t>Solicitud de cotización reactivos y elementos de laboratorio CDC</t>
  </si>
  <si>
    <t>Suministrar reactivos, elementos e insumos de laboratorio para dar cumplimiento a los proyectos de Sostenibilidad de la etapa desarrollo del Instituto Nacional de Salud de Colombia en respuesta a emergencias de salud pública y su desarrollo como centro de excelencia para américa latina y a la vigilancia de la enfermedad febril aguda en dos sitios centinelas de Colombia.</t>
  </si>
  <si>
    <t>La imputación presupuestal de los CDRs adicionados quedaría de la siguiente manera: SIFI 339 - CDR 754: $5.279.078 | SIFI 335 - CDR 758: $15.612.800 | SIFI 322 - CDR 757: $33.518.730</t>
  </si>
  <si>
    <t>322-55</t>
  </si>
  <si>
    <t>Solicitud de contratación WORLD BIOHAZTEC</t>
  </si>
  <si>
    <t xml:space="preserve">Prestar servicios en el  asesoramiento y entrenamiento para verificadores de estándares de Bioseguridad y Biocustodía, para realizar taller teórico-práctico sobre análisis de riesgo biológico, dirigido a los profesionales de los Laboratorios de Salud Pública.
 </t>
  </si>
  <si>
    <t>322-56</t>
  </si>
  <si>
    <t>Solicitud de contratación Capacitaciones Universidad del Bosque</t>
  </si>
  <si>
    <t xml:space="preserve">Realizar actividades correspondientes a cursos, socializaciones, preparación y/o entrenamientos dirigidos a las personas que realizan actividades de respuesta rápida a emergencias en salud pública, entrenados y/o egresados del programa de entrenamiento en epidemiologia de campo a nivel nacional, subnacional o en redsur, acorde a las necesidades identificadas por la Dirección de Vigilancia y análisis del riesgo en salud pública del INS. 
</t>
  </si>
  <si>
    <t>322-57</t>
  </si>
  <si>
    <t>Solicitud de contratación Karen Viviana Zabaleta Rodríguez</t>
  </si>
  <si>
    <t xml:space="preserve"> Brindar apoyo a las actividades de tratamiento y flujo de datos e información en el marco de lo relacionado con la mitigación del impacto por el "Exceso de mortalidad durante la pandemia COVID-19 en Colombia" segunda fase "y apoyar el desarrollo de actividades de gestión de conocimiento en el marco de las redes de salud pública".</t>
  </si>
  <si>
    <t>323-1</t>
  </si>
  <si>
    <t>Solicitud de contratación Carlos Arturo Guzmán Quintero</t>
  </si>
  <si>
    <t xml:space="preserve">Prestar servicios profesionales requeridos por la Dirección de Investigación en Salud Pública, para apoyar como investigador cualitativo con experiencia en métodos para ejecutar la conducción de entrevistas y grupos focales y elaborar el análisis de las informaciones recolectadas en doce municipios de Colombia, en el proyecto Comunidades unidas para la innovación, el desarrollo y la atención de la enfermedad de Chagas - Hacia la eliminación de la transmisión congénita de la enfermedad de Chagas en América Latina"
</t>
  </si>
  <si>
    <t>323-2</t>
  </si>
  <si>
    <t>281-3</t>
  </si>
  <si>
    <t>Solicitud INVPRIV-FEI-010-2023 Adquisición equipos de cómputo, tabletas  y periféricos</t>
  </si>
  <si>
    <t>Adquirir equipos de cómputo, tabletas  y periféricos con su respectivo licenciamiento los cuales estarán orientados al registro, depuración, análisis de información, generación de indicadores e impresión, en el marco de los proyectos: “Fortalecimiento de la vigilancia molecular de la resistencia a antimálaricos y delación del gen Pfhrp2 en Colombia”; “Hacia la eliminación de la transmisión congénita de la enfermedad de Chagas en América Latina”; “Caracterización de las condiciones de trabajo y las prácticas asociadas a la exposición a sílice y asbesto en el sector de la construcción”; “Evaluación del desempeño de la vigilancia en salud pública y la capacidad para detectar y responder a brotes de infecciones asociadas a la salud (IAAS) y resistencia a antimicrobianos en autoridades locales e instituciones de salud de mediana y alta complejidad en Colombia”; “Excelencia en Investigación de Enfermedades Emergentes y Reemergentes de Interés en Salud Pública en Colombia en el Instituto Nacional de Salud” y  “Strengthening of laboratory based surveillance and diagnostic capacity for fungal diseases in Colombia”.</t>
  </si>
  <si>
    <t>323-3</t>
  </si>
  <si>
    <t>Solicitud de contratación Paula Alejandra Quintero Cortes</t>
  </si>
  <si>
    <t xml:space="preserve">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t>
  </si>
  <si>
    <t>323-4</t>
  </si>
  <si>
    <t>Solicitud de contratación Liza Catalina Torres Vanegas</t>
  </si>
  <si>
    <t xml:space="preserve">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t>
  </si>
  <si>
    <t>323-5</t>
  </si>
  <si>
    <t>Solicitud de contratación Erik Anderson Perdomo Balaguera</t>
  </si>
  <si>
    <t xml:space="preserve">Prestación de servicios profesionales para apoyar en la ejecución local como asistente de campo del municipio de Santa Marta en el departamento de Magdalena, dentro del proyecto denominado “Hacia la eliminación de la transmisión congénita de la enfermedad de Chagas en América Latina’’.
</t>
  </si>
  <si>
    <t>323-6</t>
  </si>
  <si>
    <t>Solicitud de contratación Sergio Mendez Verbel</t>
  </si>
  <si>
    <t>Prestación de servicios profesionales para apoyar en la ejecución local como asistente de campo de los municipios de Moniquirá, Chitaraque y Santana en el departamento de Boyacá, dentro del proyecto denominado “Hacia la eliminación de la transmisión congénita de la enfermedad de Chagas en América Latina’’.</t>
  </si>
  <si>
    <t>323-7</t>
  </si>
  <si>
    <t>Solicitud de contratación Julia Edith Almentero Correa</t>
  </si>
  <si>
    <t>Prestación de servicios profesionales para apoyar en la ejecución local como asistente de campo del municipio de Soata y Tipacoque en el departamento de Boyacá, dentro del proyecto denominado “Hacia la eliminación de la transmisión congénita de la enfermedad de Chagas en América Latina’’.</t>
  </si>
  <si>
    <t>323-8</t>
  </si>
  <si>
    <t>Solicitud de contratación Jaime Alberto Castro Diaz</t>
  </si>
  <si>
    <t>Prestación de servicios profesionales para apoyar en la ejecución local como oficial de campo de los municipios Moniquirá, Chitaraque y Santana en el departamento de Boyacá, para el proyecto “Hacia la eliminación de la transmisión congénita de la enfermedad de Chagas en América Latina’’.</t>
  </si>
  <si>
    <t>323-9</t>
  </si>
  <si>
    <t>Solicitud de contratación Eliana Blined Rodriguez Camacho</t>
  </si>
  <si>
    <t>Prestación de servicios profesionales para apoyar en la ejecución local como oficial de campo del municipio de Yopal en el departamento de Casanare, para el proyecto “Hacia la eliminación de la transmisión congénita de la enfermedad de Chagas en América Latina’’.</t>
  </si>
  <si>
    <t>323-10</t>
  </si>
  <si>
    <t>Solicitud de contratación Luisa Fernanda Trujillo Rivera</t>
  </si>
  <si>
    <t xml:space="preserve">Prestación de servicios profesionales para apoyar en la ejecución local como oficial de campo de los municipios Boavita, San Mateo y Covarachia en el departamento de Boyacá, para el proyecto “Hacia la eliminación de la transmisión congénita de la enfermedad de Chagas en América Latina’’. </t>
  </si>
  <si>
    <t>323-11</t>
  </si>
  <si>
    <t>Solicitud de contratación Sammy Joe Duran Joya</t>
  </si>
  <si>
    <t>Prestación de servicios profesionales para apoyar en la ejecución local como oficial de campo de los municipios Soata y Tipacoque en el departamento de Boyacá, para el proyecto “Hacia la eliminación de la transmisión congénita de la enfermedad de Chagas en América Latina’’.</t>
  </si>
  <si>
    <t>323-12</t>
  </si>
  <si>
    <t>Solicitud de contratación Ricardo Arturo Pinzon Nieto</t>
  </si>
  <si>
    <t xml:space="preserve">Prestación de servicios profesionales para apoyar como oficial de comunicaciones, para el proyecto “Hacia la eliminación de la transmisión congénita de la enfermedad de Chagas en América Latina’’.  </t>
  </si>
  <si>
    <t>323-13</t>
  </si>
  <si>
    <t>Solicitud de contratación Astrid Catalina Florez Buitrago</t>
  </si>
  <si>
    <t xml:space="preserve">Prestación de servicios profesionales para apoyar en la ejecución local como oficial de campo de los municipios Miraflores y Zetaquira en el departamento de Boyacá, para el proyecto “Hacia la eliminación de la transmisión congénita de la enfermedad de Chagas en América Latina’’.
</t>
  </si>
  <si>
    <t>323-14</t>
  </si>
  <si>
    <t>Solicitud de contratación Orlando Jose Vallecia Paez</t>
  </si>
  <si>
    <t xml:space="preserve">Prestación de servicios profesionales para apoyar en la ejecución local como asistente de campo de los municipios de Miraflores y Zetaquira en el departamento de Boyacá, dentro del proyecto denominado “Hacia la eliminación de la transmisión congénita de la enfermedad de Chagas en América Latina’’.
</t>
  </si>
  <si>
    <t>323-15</t>
  </si>
  <si>
    <t>Solicitud de contratación Ricardo Fabian Fábregas Calao</t>
  </si>
  <si>
    <t>Prestación de servicios profesionales para apoyar en la ejecución local como asistente de campo del municipio de Yopal en el departamento de Casanare, dentro del proyecto denominado “Hacia la eliminación de la transmisión congénita de la enfermedad de Chagas en América Latina’’.</t>
  </si>
  <si>
    <t>323-16</t>
  </si>
  <si>
    <t>Solicitud de contratación Alejandra Rodriguez Pacheco</t>
  </si>
  <si>
    <t>Prestación de servicios profesionales para apoyar en la ejecución entre el equipo central y local como asistente de campo para las necesidades de los territorios, dentro del proyecto denominado “Hacia la eliminación de la transmisión congénita de la enfermedad de Chagas en América Latina’’.</t>
  </si>
  <si>
    <t>El área retiro el proceso</t>
  </si>
  <si>
    <t>323-17</t>
  </si>
  <si>
    <t>Solicitud cotización ensayos clinicos</t>
  </si>
  <si>
    <t>Cotización</t>
  </si>
  <si>
    <t>No tenían los recursos suficientes</t>
  </si>
  <si>
    <t>323-18</t>
  </si>
  <si>
    <t>Solicitud de contratación Nelson Pinto Chacon</t>
  </si>
  <si>
    <t>Prestación de servicios profesionales para apoyar como oficial de datos dentro del proyecto denominado "Hacia la eliminación de la transmisión congénita de la enfermedad de Chagas en América Latina".</t>
  </si>
  <si>
    <t>323-19</t>
  </si>
  <si>
    <t>Solicitud de contratación Humberto Valdes Osorio</t>
  </si>
  <si>
    <t>Prestar servicios profesionales requeridos por la Dirección de Investigación en Salud Pública, para apoyar la administración general del Proyecto “Comunidades unidas para la innovación, el desarrollo y la atención de la enfermedad de Chagas - Hacia la eliminación de la transmisión congénita de la enfermedad de Chagas en América Latina". Output 0 Grupo "Project Staff" Código 007.</t>
  </si>
  <si>
    <t>Su contrato no será renovado</t>
  </si>
  <si>
    <t>323-20</t>
  </si>
  <si>
    <t>Solicitud de contratación Lili Karina Diaz Merchan</t>
  </si>
  <si>
    <t>Apoyar en la realización de entrevistas dentro de la fase de evaluación rápida del proyecto denominado “Hacia la eliminación de la transmisión congénita de la enfermedad de Chagas en América Latina’’ protocolo de Implementación.</t>
  </si>
  <si>
    <t>323-21</t>
  </si>
  <si>
    <t>Solicitud de contratación Luisa Daniela Currea Cristancho</t>
  </si>
  <si>
    <t>Apoyar en la realización de entrevistas en la fase de evaluación rápida del proyecto denominado “Hacia la eliminación de la transmisión congénita de la enfermedad de Chagas en América Latina’’ protocolo de Implementación.</t>
  </si>
  <si>
    <t>323-22</t>
  </si>
  <si>
    <t>Solicitud de contratación Sandra Yolanda Peña Castillo</t>
  </si>
  <si>
    <t>Prestación de servicios para apoyar en la ejecución local como entrevistadores(a) para le proyecto “Hacia la eliminación de la trasmisión congénita de la enfermedad de Chagas en América Latina”.</t>
  </si>
  <si>
    <t>323-23</t>
  </si>
  <si>
    <t>Solicitud de contratación Lina Paola Forero Pinzón</t>
  </si>
  <si>
    <t>Apoyar en la realización de entrevistas el municipio de MONIQUIRA (Boyacá), dentro de la fase de evaluación rápida del proyecto denominado “Hacia la eliminación de la transmisión congénita de la enfermedad de Chagas en América Latina’’ protocolo de Implementación.</t>
  </si>
  <si>
    <t>La contratista desistió del proceso</t>
  </si>
  <si>
    <t>323-24</t>
  </si>
  <si>
    <t>Solicitud de contratación Silvia Juliana Valdivieso Bohorquez</t>
  </si>
  <si>
    <t>Prestar servicios profesionales para apoyar en la ejecución local como asistente de campo dentro del proyecto denominado "Hacia la eliminación de la transmisión congénita de la enfermedad de Chagas en América Latina".</t>
  </si>
  <si>
    <t>323-25</t>
  </si>
  <si>
    <t xml:space="preserve">Prestar servicios profesionales para apoyar en la ejecución local como asistente de campo dentro del proyecto denominado "Hacia la eliminación de la transmisión congénita de la enfermedad de Chagas en América Latina". </t>
  </si>
  <si>
    <t>323-26</t>
  </si>
  <si>
    <t>Prestación de servicios profesionales para apoyar en la ejecución local como asistente de campo dentro del proyecto denominado "Hacia la eliminación de la transmisión congénita de la enfermedad de Chagas en América Latina".</t>
  </si>
  <si>
    <t>323-27</t>
  </si>
  <si>
    <t>Solicitud de contratación Mónica Dayana Camacho Suarez</t>
  </si>
  <si>
    <t>Prestación de servicios para apoyar en la ejecución local como entrevistadores dentro de la fase de evaluación rápida del proyecto denominado "Hacia la eliminación de la transmisión congénita de la enfermedad de Chagas en América Latina" protocolo de Implementación.</t>
  </si>
  <si>
    <t>323-28</t>
  </si>
  <si>
    <t>Solicitud de contratación Maria Deby Rincon Rojas</t>
  </si>
  <si>
    <t>Apoyar en la realización de entrevistas el municipio de CHITARAQUE (Boyacá), dentro de la fase de evaluación rápida del proyecto denominado "Hacia la eliminación de la transmisión congénita de la enfermedad de Chagas en América Latina" protocolo de Implementación.</t>
  </si>
  <si>
    <t>323-29</t>
  </si>
  <si>
    <t>Solicitud de contratación Maria Fernanda Teran Niño</t>
  </si>
  <si>
    <t>323-30</t>
  </si>
  <si>
    <t>Solicitud de contratación Amalia Rodriguez Ortiz</t>
  </si>
  <si>
    <t>Apoyar en la realización de entrevistas en la fase de evaluación rápida del proyecto denominado "Hacia la eliminación de la transmisión congénita de la enfermedad de Chagas en América Latina" protocolo de Implementación.</t>
  </si>
  <si>
    <t>323-31</t>
  </si>
  <si>
    <t>Prestar servicios profesionales requeridos por la Dirección de Investigación en Salud Pública, para apoyar como investigador cualitativo con experiencia en métodos para ejecutar la conducción de entrevistas y grupos focales y elaborar el análisis de las informaciones recolectadas en doce municipios de Colombia, en el proyecto Comunidades unidas para la innovación, el desarrollo y la atención de la enfermedad de Chagas - Hacia la eliminación de la transmisión congénita de la enfermedad de Chagas en América Latina".</t>
  </si>
  <si>
    <t>323-32</t>
  </si>
  <si>
    <t>Solicitud de contratación Sandra Milena Figueroa Rincon</t>
  </si>
  <si>
    <t>Prestación de servicios para apoyar en la ejecución local como entrevistadora para el proyecto “Hacia la eliminación de la trasmisión congénita de la enfermedad de Chagas en América Latina”.</t>
  </si>
  <si>
    <t>323-33</t>
  </si>
  <si>
    <t>Solicitud de contratación Matias Miguel Angel Osorio Sepulveda</t>
  </si>
  <si>
    <t>El señor desistió del proceso</t>
  </si>
  <si>
    <t>323-34</t>
  </si>
  <si>
    <t>Solicitud de contratación Jenifer Vanesa Espinosa Bernal</t>
  </si>
  <si>
    <t>Prestación de servicios de ap oy o a l a gestión para apoyar en la ejecución local como digitadora para el proyecto “Hacia la eliminaciónde la trasmisión congénita de la enfermedad de Chagas en América Latina”.</t>
  </si>
  <si>
    <t>323-35</t>
  </si>
  <si>
    <t>Solicitud de contratación Gina Jimena Cely Avila</t>
  </si>
  <si>
    <t>Prestación de servicios de ap oy o a l a ges ti ón para apoyar en la ejecución local como digitadora para el proyecto “Hacia la eliminaciónde la trasmisión congénita de la enfermedad de Chagas en América Latina”.</t>
  </si>
  <si>
    <t>323-36</t>
  </si>
  <si>
    <t>Solicitud de contratación Rosi Gineyda Barrera Velasco</t>
  </si>
  <si>
    <t>323-37</t>
  </si>
  <si>
    <t>Desarrollar el rol de Oficial de Administración y Logística del proyecto "Hacia la eliminación de la transmisión congénita de la enfermedad de Chagas en América Latina"; además de asesorar a la Secretaría General del INS, en el acompañamiento y asistencia técnica para el fortalecimiento de dicha Entidad en el marco de los procesos y proyectos que se requieren para la debida gestión del Instituto Nacional de Salud.</t>
  </si>
  <si>
    <t>323-38</t>
  </si>
  <si>
    <t>Solicitud de contratación Diana Carolina Lopez Achury</t>
  </si>
  <si>
    <t>323-370</t>
  </si>
  <si>
    <t>Prestar servicios para Apoyar las actividades relacionadas con el protocolo de implementación con el fin de alcanzar los resultados del proyecto "Hacia la eliminación de la transmisión congénita de la enfermedad de Chagas en América Latina".</t>
  </si>
  <si>
    <t>323-39</t>
  </si>
  <si>
    <t>Solicitud de contratación Juan Felipe Porras Villamil</t>
  </si>
  <si>
    <t>Prestar servicios para Apoyar las actividades relacionadas con el ensayo clínico con el fin de alcanzar los resultados del proyecto "Hacia la eliminación de la transmisión congénita de la enfermedad de Chagas en América Latina".</t>
  </si>
  <si>
    <t>323-40</t>
  </si>
  <si>
    <t>Solicitud de contratación Claudia Yaneth Rincon Acevedo</t>
  </si>
  <si>
    <t>Prestar servicios profesionales como oficial de seguimiento y evaluación M&amp;E (Monitoring and Evaluation), responsable del desarrollo y fortalecimiento de los procedimientos de seguimiento técnico-científico, evaluación y aprendizaje, con el fin de alcanzar los resultados del proyecto "Hacia la eliminación de la transmisión congénita de la enfermedad de Chagas en América Latina".</t>
  </si>
  <si>
    <t>323-41</t>
  </si>
  <si>
    <t>Solicitud de contratación Kevin Jonathan Torres Castillo</t>
  </si>
  <si>
    <t xml:space="preserve">Prestación de servicios profesionales para apoyar como oficial de comunicaciones, para el proyecto "Hacia la eliminación de la transmisión congénita de la enfermedad de Chagas en América Latina". </t>
  </si>
  <si>
    <t>323-42</t>
  </si>
  <si>
    <t>Prestación de servicios de apoyo a la gestión para apoyar en la ejecución local como digitadora para el proyecto “Hacia la eliminación de la trasmisión congénita de la enfermedad de Chagas en América Latina”._x000D_</t>
  </si>
  <si>
    <t>323-43</t>
  </si>
  <si>
    <t>Prestación de servicios de apoyo a la gestión para apoyar en la ejecución local como digitadora para el proyecto “Hacia la eliminación de la trasmisión congénita de la enfermedad de Chagas en América Latina”.</t>
  </si>
  <si>
    <t>323-44</t>
  </si>
  <si>
    <t>Solicitud de contratación Laura Camila Ospina Castro</t>
  </si>
  <si>
    <t>Prestación de servicios profesionales para apoyar como oficial de comunicaciones, para el proyecto "Hacia la eliminación de la transmisión congénita de la enfermedad de Chagas en América Latina".</t>
  </si>
  <si>
    <t>330-3-1</t>
  </si>
  <si>
    <t>Solicitud de contratación Angélica Maria Cruz Perez</t>
  </si>
  <si>
    <t>330-3</t>
  </si>
  <si>
    <t>Apoyar los procesos de investigación del grupo de Salud Ambiental y Laboral relacionados con la aplicación de instrumentos psicológicos y realización de terapias en el grupo control enmarcadas en el desarrollo del proyecto: Efectos de la terapia de inmersión en la naturaleza “Vitamina N”.</t>
  </si>
  <si>
    <t>330-3-2</t>
  </si>
  <si>
    <t>Solicitud proceso Invitación Privada - Adquirir equipos de cómputo y licencia software COVIDENCE</t>
  </si>
  <si>
    <t>Es la adquisición en favor del INS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t>
  </si>
  <si>
    <t>Este proceso no se ha podido radicar, ya que la empesa con la que se están comprando ciertos reactivos por exclusividad nos informó hace un tiempo que descontinuará uno los insumos que es necesario para el procedimiento que se realizará. Con base en lo anterior, hemos tenido diversas reuniones para encontrar una solución y reemplazar el insumo necesario con otros reactivos. En este momento, estamos esperando el envío de la última cotización para realizar el ajuste en los estudios previos.</t>
  </si>
  <si>
    <t>330-3-3</t>
  </si>
  <si>
    <t>Realizar la aplicación y análisis de las pruebas de evaluación de los niveles de estrés, ansiedad y calidad del sueño, y llevar a cabo las terapias en el grupo control enmarcado en el desarrollo del proyecto: "Efectos de la terapia de inmersión en la naturaleza “Vitamina N”".</t>
  </si>
  <si>
    <t>330-3-4</t>
  </si>
  <si>
    <t>Solicitud de contratación Ana Beatriz Vásquez Rodríguez</t>
  </si>
  <si>
    <t>Desarrollar productos de nuevo conocimiento que contribuyan a la generación de un protocolo de investigación para la evaluación de los efectos en salud asociados a la exposición ocupacional y ambiental en habitantes de la cuenca del rio Suratá.</t>
  </si>
  <si>
    <t>330-3-5</t>
  </si>
  <si>
    <t>Solicitud de contratación Jesica Smith Rodríguez López</t>
  </si>
  <si>
    <t>335-1</t>
  </si>
  <si>
    <t>Solicitud proceso invitación cuantía menor - Acampada, Patinetas eléctricas y Cascos de seguridad</t>
  </si>
  <si>
    <t>Adquisición de elementos de acampada, patinetas eléctricas y cascos de seguridad necesario para la ejecución del  proyecto “Sostenibilidad de la etapa desarrollo del Instituto Nacional de Salud de Colombia en respuesta a emergencias de salud pública y su desarrollo como centro de excelencia para américa latina.”_x000D_</t>
  </si>
  <si>
    <t>La imputación presupuestal de los CDRs quedaría de la siguiente manera: SIFI 335 - CDR 765: $$ 25.258.773,00 | SIFI 335 - CDR 811: $$ 13.201.227,00</t>
  </si>
  <si>
    <t>335-2</t>
  </si>
  <si>
    <t>Solicitud de contratación Capacitación Bioinformática y filogenética</t>
  </si>
  <si>
    <t xml:space="preserve">Prestar servicio de capacitación y/o entrenamiento en bioinformática y análisis filogenéticos, con aplicaciones para el estudio de parasitología, micobacterias, microbiología y virología. </t>
  </si>
  <si>
    <t>335-3</t>
  </si>
  <si>
    <t>Solicitud de contratación Damaris Constanza Heredia Melo</t>
  </si>
  <si>
    <t xml:space="preserve">Apoyar las actividades del programa de entrenamiento en epidemiología de campo en el nivel avanzado, y las demás capacitaciones para el fortalecimiento del personal que realiza actividades de vigilancia y respuesta en salud pública. </t>
  </si>
  <si>
    <t>335-4</t>
  </si>
  <si>
    <t>Solicitud cotización por ciencia y tecnologia - Modernización Aulas</t>
  </si>
  <si>
    <t>Solución integral llave en mano de la modernización de las salas de formación (Sala situacional, aula groot, sala de docencia) que contenga mejorías en conectividad, iluminación, redes eléctricas y de internet, mobiliario, ayudas de video, audio y comunicaciones de alta tecnología.</t>
  </si>
  <si>
    <t>335-5</t>
  </si>
  <si>
    <t>Solicitud contrato interadministrativo SOCIEDAD TEQUENDAMA SA</t>
  </si>
  <si>
    <t>Contratar los servicios que permitan a la Dirección de Vigilancia y Análisis del Riesgo en Salud pública, llevar a cabo los eventos de divulgación tecnológica tales como; cursos, encuentros, eventos y trabajos de campo, mediante la convergencia de expertos, estudiantes, profesionales y actores con enfoque en temas de salud pública, para mantener el posicionamiento a nivel nacional e internacional.</t>
  </si>
  <si>
    <t>Directa por Interadministrativo</t>
  </si>
  <si>
    <t>335-6</t>
  </si>
  <si>
    <t>Solicitud cotización por ciencia y tecnologia - Editorial</t>
  </si>
  <si>
    <t>Prestar el servicio de publicación, divulgación y editorial integral que comprenda la edición, corrección de estilo, diseño, diagramación y acompañamiento editorial para la elaboración de los materiales que apoyen la difusión de resultados de las actividades relacionadas con la vigilancia comunitaria, enmarcadas dentro del proyecto de ciencia, tecnología e innovación encaminado dar respuesta a las emergencias de salud pública, posicionando al INS como centro de excelencia para américa latina.</t>
  </si>
  <si>
    <t>335-7</t>
  </si>
  <si>
    <t>Solicitud de contratación Aula Virtual - Universidad Distrital</t>
  </si>
  <si>
    <t>Prestar servicios para el desarrollo e implementación de una plataforma LMS MULTI-LEARNING, para la gestión de usuarios, cursos y certificaciones en el marco del proceso de transformación digital del INS, según requerimiento de la Dirección de Vigilancia y Análisis de Riesgo DVARSP. alineada con la ejecución el proyecto “Sostenibilidad de la etapa desarrollo del Instituto Nacional de Salud de Colombia en respuesta a emergencias de salud pública y su desarrollo como centro de excelencia para américa latina.”</t>
  </si>
  <si>
    <t>335-8</t>
  </si>
  <si>
    <t>Solicitud cotización por ciencia y tecnologia - Infraestructura Tecnológica</t>
  </si>
  <si>
    <t>Nodos de Hyperconvergencia</t>
  </si>
  <si>
    <t>335-9</t>
  </si>
  <si>
    <t>Solicitud cotización por ciencia y tecnologia - Equipos de realidad virtual y gamificación</t>
  </si>
  <si>
    <t>Implementar entornos y herramientas inmersivas e interactivas de realidad virtual y gamificación, que apoyen el entrenamiento de los agentes que realizan la vigilancia y respuesta en salud publica a nivel nacional, subnacional o en la región de las américas.</t>
  </si>
  <si>
    <t>335-10</t>
  </si>
  <si>
    <t>Solicitud de contratación Andrés Jehu Holguín Acevedo</t>
  </si>
  <si>
    <t xml:space="preserve"> Brindar sus servicios profesionales para estandarizar, construir y consolidar las bases de datos y tableros de control que aporten al desarrollo de la integración de información eventos de enfermedades transmisibles endoepidémicas.</t>
  </si>
  <si>
    <t>335-11</t>
  </si>
  <si>
    <t>Solicitud de contratación Juliana Vanessa Rincon Lopez</t>
  </si>
  <si>
    <t>Prestar sus servicios profesionales para fortalecer la vigilancia de eventos sindrómicos e identificación de alertas tempranas desde una visión comunitaria en salud pública.</t>
  </si>
  <si>
    <t>335-12</t>
  </si>
  <si>
    <t xml:space="preserve">Solicitud proceso invitación cuantía menor - Adquisición de mobiliario </t>
  </si>
  <si>
    <t>Adquisición y puesta en funcionamiento de puestos de trabajo, mobiliarios, puerta en vidrio templado y tomas dobles desplegables de corriente eléctrica para la ejecución del proyecto “Sostenibilidad de la etapa desarrollo del Instituto Nacional de Salud de Colombia en respuesta a emergencias de salud pública y su desarrollo como centro de excelencia para américa latina”.</t>
  </si>
  <si>
    <t>335-13</t>
  </si>
  <si>
    <t>Solicitud de contratación Yuri Andrea Vargas Martinez</t>
  </si>
  <si>
    <t xml:space="preserve">Prestación de servicios profesionales tendientes a apoyar los procesos operativos, de gestión y recolección de información del sistema de monitoreo y evaluación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
</t>
  </si>
  <si>
    <t>335-14</t>
  </si>
  <si>
    <t>Solicitud de contratación Jeimmy Lucia Benavides Ortegon</t>
  </si>
  <si>
    <t>Prestar servicios profesionales para el apoyo a la gestión de la vigilancia en salud pública de la desnutrición aguda en menores de cinco años en territorios priorizados.</t>
  </si>
  <si>
    <t>335-15</t>
  </si>
  <si>
    <t>Solicitud de contratación Daren Estip Barreto Fonseca</t>
  </si>
  <si>
    <t>Prestar sus servicios profesionales en favor del INS, para apoyar la gestión contable, financiera y administrativa del Fondo Especial para Investigaciones, especialmente en lo relacionado con el trámite de pagos de cuentas radicadas, proyección de informes financieros y seguimiento a la ejecución de los proyectos que integran el PA-FEI.</t>
  </si>
  <si>
    <t>335-16</t>
  </si>
  <si>
    <t>Solicitud de contratación Maria Nathalia Vargas Florez</t>
  </si>
  <si>
    <t>Apoyar en la implementación de secuenciación de genoma completo en el Laboratorio Nacional de Referencia del INS.</t>
  </si>
  <si>
    <t>335-17</t>
  </si>
  <si>
    <t>Solicitud cotización por ciencia y tecnologia - Equipos de Laboratorio Redes</t>
  </si>
  <si>
    <t>Adquisición de elementos para la seguridad y vigilancia de los laboratorios que permitan al INS continuar con los procesos de investigación para la promoción continua actividades basadas en ciencia, investigación y desarrollo tecnológico a través de la implementación de protocolos de mitigación de riesgos a favor de los servidores públicos y visitantes que por sus actividades diarias ingresan a los laboratorios de microbiología, virología, parasitología y micobacterias.</t>
  </si>
  <si>
    <t>La imputación presupuestal de los CDRs quedaría de la siguiente manera: SIFI 335 - CDR 858: $$ 63.981.906,00 | SIFI 335 - CDR 859: $$ 170.310.990,00 | SIFI 335 - CDR 860: $$ 291.590.000,00</t>
  </si>
  <si>
    <t>335-18</t>
  </si>
  <si>
    <t>Solicitud de contratación Martha Cristina Santana León</t>
  </si>
  <si>
    <t xml:space="preserve">Desarrollar actividades de articulación interinstitucional para la vigilancia en salud pública de la muerte en menor de cinco años por infección respiratoria aguda, enfermedad diarreica agua y desnutrición aguda moderada y severa en las entidades territoriales priorizadas. 
 </t>
  </si>
  <si>
    <t>335-19</t>
  </si>
  <si>
    <t>Solicitud de contratación Maria Carolina Bonilla Pineda</t>
  </si>
  <si>
    <t>Brindar apoyo profesional en la generación de tableros de control para las poblaciones especiales priorizadas por el grupo de gestión de riesgo y respuesta inmediata, que permitan la actualización semanal de información y que sean útiles para la toma de decisiones.</t>
  </si>
  <si>
    <t>335-20</t>
  </si>
  <si>
    <t>Solicitud de contratación Andrea Garcia Salazar</t>
  </si>
  <si>
    <t>Prestar servicios profesionales para la realización de análisis en temas de interés en salud pública con enfoque de género y métodos de investigación cualitativa, en el marco de los temas de las necesidades definidas por el ONS._x000D_</t>
  </si>
  <si>
    <t>335-21</t>
  </si>
  <si>
    <t>Solicitud de contratación Dayner Fabian Vacca Lascarro</t>
  </si>
  <si>
    <t>Prestar servicios profesionales para los procesos de seguimiento de los proyectos de fortalecimiento de la capacitación del talento humano para la vigilancia en salud pública.</t>
  </si>
  <si>
    <t>335-22</t>
  </si>
  <si>
    <t>Solicitud de contratación Andrea Del Pilar Bermudez Forero</t>
  </si>
  <si>
    <t>Prestar Servicios para apoyar la formación del talento humano para la vigilancia en salud pública en epidemiología de campo para el laboratorio con base en GLLP.</t>
  </si>
  <si>
    <t>335-23</t>
  </si>
  <si>
    <t>Solicitud de contratación Johana Osorio Usaquen</t>
  </si>
  <si>
    <t>Prestar Servicios para apoyar la formación del talento humano para la vigilancia en salud pública de acuerdo a las competencias de la Dirección de Vigilancia y análisis del riesgo en salud pública.</t>
  </si>
  <si>
    <t>335-24</t>
  </si>
  <si>
    <t>Solicitud de contratación Diana Carolina Madariaga Florez</t>
  </si>
  <si>
    <t>Prestar servicios profesionales como bibliotecóloga y archivista para la producción documental producto de la vigilancia y respuesta en salud pública que la Dirección de Vigilancia y Análisis del Riesgo - DVARSP realiza.</t>
  </si>
  <si>
    <t>335-25</t>
  </si>
  <si>
    <t>Solicitud de contratación Karls Michel Roa Bejarano</t>
  </si>
  <si>
    <t>Prestación de servicios profesionales especializados tendientes a apoyar la ejecución de actividades y procesos jurídicos y administrativos que se requieran en virtud de la vigilancia en salud pública y del proyecto denominado “Sostenibilidad de la etapa de desarrollo del Instituto Nacional de Salud de Colombia en la respuesta de Emergencias de Salud Pública y su desarrollo como centro de excelencia en América Latina”.</t>
  </si>
  <si>
    <t>335-26</t>
  </si>
  <si>
    <t>Solicitud de contratación Andrea Jineth Rodriguez Reyes</t>
  </si>
  <si>
    <t>Prestar servicios profesionales para consolidar el análisis y la respuesta de la vigilancia en salud pública de eventos transmisibles endoepidémicos según lineamientos de la dirección de vigilancia y análisis de riesgo en salud pública.</t>
  </si>
  <si>
    <t>335-27</t>
  </si>
  <si>
    <t>Solicitud de contratación Alejandra Velásquez Morales</t>
  </si>
  <si>
    <t>Brindar apoyo al fortalecimiento del mecanismo de preparación y respuesta de la Dirección de Vigilancia y Análisis de Riesgo en Salud Pública, con especial énfasis en la gestión de poblaciones especiales priorizadas por la Subdirección y en la proyección del Centro de Operaciones de Emergencia en Salud Pública (COE-ESP) como punto regional de referencia.</t>
  </si>
  <si>
    <t>335-28</t>
  </si>
  <si>
    <t>Solicitud de contratación Liliana Judith Coronado Ortega</t>
  </si>
  <si>
    <t>Prestar los servicios profesionales para apoyar los procesos de vigilancia en salud pública de eventos no transmisibles y relacionados con maternidad segura.</t>
  </si>
  <si>
    <t>335-29</t>
  </si>
  <si>
    <t>Solicitud de contratación Lyda Marlen Criollo Alvarado</t>
  </si>
  <si>
    <t xml:space="preserve">Apoyar la ejecución y seguimiento de los procesos contractuales de infraestructura tecnológica en el marco del proyecto “Sostenibilidad de la etapa de desarrollo del Instituto Nacional de Salud de Colombia en respuesta a emergencias de salud pública y su desarrollo como centro de excelencia para américa latina”.
</t>
  </si>
  <si>
    <t>335-30</t>
  </si>
  <si>
    <t>Apoyar la gestión y administración de la información de los proyectos cuyos recursos están en el Fondo Especial para Investigaciones-INS, así como el apoyo en la traducción oral y escrita del idioma inglés, especialmente lo relacionado con la oportunidad de financiación (NOFO) número CDC-RFA-GH20-2132.</t>
  </si>
  <si>
    <t>335-31</t>
  </si>
  <si>
    <t xml:space="preserve">Prestar servicios profesionales especializados para el apoyo del proceso de consolidación, análisis y procesamiento de información de los eventos de interés en salud pública, así como los asuntos relacionados con el cumplimiento de los requisitos establecidos en la NTCPE 1000 de la operación estadística de Sivigila.
</t>
  </si>
  <si>
    <t>335-32</t>
  </si>
  <si>
    <t>Solicitud contratación Deccy Magnolia Gonzalez Ruge</t>
  </si>
  <si>
    <t xml:space="preserve">Prestar sus servicios profesionales para fortalecer las estrategias de trabajo intersectorial y de mesas funcionales de eventos de interés en salud pública en el marco de la vigilancia de eventos endoepidémicos.
</t>
  </si>
  <si>
    <t>335-33</t>
  </si>
  <si>
    <t>Solicitud contratación Javier Fernando Borbón Ramos</t>
  </si>
  <si>
    <t>Prestar servicios profesionales para desarrollar acciones intersectoriales de apoyo a la operación del sistema de vigilancia de rabia animal y otras zoonosis.</t>
  </si>
  <si>
    <t>335-34</t>
  </si>
  <si>
    <t>SOLICITUD DE CONTRATACIÓN Jacqueline Espinosa Martinez</t>
  </si>
  <si>
    <t>335-35</t>
  </si>
  <si>
    <t>Proceso de contratación Liliana Judith Coronado</t>
  </si>
  <si>
    <t>Prestar los servicios profesionales para la implementación de cursos virtuales de eventos de maternidad segura para capacitación en vigilancia de la salud pública de las condiciones relacionadas con la maternidad a nivel subnacional.</t>
  </si>
  <si>
    <t>335-36</t>
  </si>
  <si>
    <t>422-1</t>
  </si>
  <si>
    <t>Solicitud cotización adquisición de equipos de laboratorio CDC</t>
  </si>
  <si>
    <t>Adquirir equipos de laboratorio para el Instituto Nacional de Salud para el desarrollo y ejecución de los proyectos “Vigilancia de la Enfermedad Febril Aguda en dos sitios centinela de Colombia” y “Sostenibilidad de la etapa desarrollo del Instituto Nacional de Salud de Colombia”. cuyo propósito es la modernización y el fortalecimiento de los laboratorios de la Dirección de Redes en Salud Pública.</t>
  </si>
  <si>
    <t>La imputación presupuestal de los CDRs adicionados quedaría de la siguiente manera: SIFI 339 - CDR 755: $188.350.327 | SIFI 335 - CDR 725: $341.000.000</t>
  </si>
  <si>
    <t>335-37</t>
  </si>
  <si>
    <t>Solicitud de contratación Luis Caicedo Valbuena</t>
  </si>
  <si>
    <t xml:space="preserve">Prestar servicios profesionales especializados para dar seguimiento financiero administrativo, así como el monitoreo y seguimiento de las actividades relacionadas con el proyecto de Sostenibilidad de la etapa desarrollo del Instituto Nacional de Salud de Colombia en respuesta a emergencias de salud pública y su desarrollo como centro de excelencia para américa latina </t>
  </si>
  <si>
    <t>335-39</t>
  </si>
  <si>
    <t>Solicitud cotización por ciencia y tecnologia - Ciberseguridad</t>
  </si>
  <si>
    <t>Implementar la política de seguridad y privacidad de la información en el INS asociada a los pilares de confidencialidad, integridad y disponibilidad, a través, de protocolos, procedimientos y buenas prácticas preparando a la entidad para la certificación en la norma ISO 27001.</t>
  </si>
  <si>
    <t>335-40</t>
  </si>
  <si>
    <t>Solicitud cotización por ciencia y tecnologia - Vigilancia Participativa</t>
  </si>
  <si>
    <t>Adquirir tecnologías que fomenten acciones de innovación en las practicas asociadas a la vigilancia participativa en la salud publica con herramientas digitales.</t>
  </si>
  <si>
    <t>335-41</t>
  </si>
  <si>
    <t xml:space="preserve">Apoyar con la planeación y la realización de bioensayos para detección de infección natural con Plasmodium en mosquitos recolectados en los municipios de Guapi y Timbiquí en el Cauca en los años 2022-2023 y la organización de la información para la elaboración de manuscritos. </t>
  </si>
  <si>
    <t>335-42</t>
  </si>
  <si>
    <t>Apoyar en la realización de bioensayos para detección de infección natural con Plasmodium en mosquitos recolectados en los municipios de Guapi y Timbiquí en el Cauca y mantener la colonia de Anopheles albimanus de la cepa Guapi en las instalaciones del INS.</t>
  </si>
  <si>
    <t>335-43</t>
  </si>
  <si>
    <t>Solicitud de contratación Nicole Vargas Garcia</t>
  </si>
  <si>
    <t>Apoyar con la elaboración y manejo de bases de datos asociadas a las muestras de mosquitos Anopheles recolectados en los municipios de Guapi y Timbiquí en el Cauca entre 2021 y 2023.</t>
  </si>
  <si>
    <t>335-44</t>
  </si>
  <si>
    <t>Solicitud de contratación Arantxa Sanchez Ferreira</t>
  </si>
  <si>
    <t>Apoyar la estandarización de una PCR en tiempo real (qPCR) para la confirmación de Plasmodium vivax en mosquitos Anopheles positivos por la técnica de inmunoensayo ELISA.</t>
  </si>
  <si>
    <t>335-45</t>
  </si>
  <si>
    <t xml:space="preserve">Apoyar la identificación de la fuente de alimentación sanguínea de mosquitos Anopheles recolectados en reposo en el departamento del Cauca entre el 2022 y 2023 por medio de qPCR.
</t>
  </si>
  <si>
    <t>335-46</t>
  </si>
  <si>
    <t>Solicitud de contratación Beatriz Nuñez Diaz</t>
  </si>
  <si>
    <t xml:space="preserve">Apoyar con la disección y organización de muestras de mosquitos y la preparación de insumos y reactivos para su procesamiento y apoyar el aseo del laboratorio dentro del proyecto "Determinación del impacto entomológico del uso de mosquiteros tratados con insecticida de larga duración (MILD) y el rociado residual intradomiciliario (RRI) en un área endémica para la transmisión de malaria del departamento de Cauca, Colombia.
</t>
  </si>
  <si>
    <t>335-47</t>
  </si>
  <si>
    <t>Prestar servicios profesionales  para fortalecerlos procesos de preparación y respuesta nacional y apoyar el desarrollo de capacidades a nivel territorial, en el marco de la gestión del riesgo en salud pública liderada por la Dirección de vigilancia y análisis del riesgo en salud pública.</t>
  </si>
  <si>
    <t>338-1</t>
  </si>
  <si>
    <t>373-5</t>
  </si>
  <si>
    <t>Solicitud adquisición insumos, reactivos y equipos laboratorio de micología del INS</t>
  </si>
  <si>
    <t xml:space="preserve">Adquirir insumos, reactivos y equipos que permitan el fortalecimiento de la capacidad diagnóstica en el laboratorio de micología del INS para enfermedades fúngicas: histoplasmosis, paracoccidioidomicosis, candidiasis, criptococosis, aspergilosis, cromoblastomicosis y esporotricosis y otras enfermedades fúngicas emergentes, en el marco del proyecto NOA NU51CK000316 “Strengthening of laboratory based surveillance and diagnostic capacity for fungal diseases in Colombia.
</t>
  </si>
  <si>
    <t>338-2</t>
  </si>
  <si>
    <t>Solicitud de contratación Mauricio Prieto Peña</t>
  </si>
  <si>
    <t>Apoyar técnicamente la creación de formularios web, que permitan la recolección de información, a su vez el almacenamiento de la misma en las bases de datos del INS, una herramienta que permita cruzar variables y divulgarlas a través del micrositio de enfermedades fúngicas y demás tareas que permita el cumplimiento ante el ”Centro para el Control y Prevención de Enfermedades” (CDC) del proyecto "Strengthening of laboratory based surveillance and diagnostic capacity for fungal diseases in Colombia", bajo "Notification of Award" (NOA) NU51CK000316.</t>
  </si>
  <si>
    <t>338-3</t>
  </si>
  <si>
    <t>506-3</t>
  </si>
  <si>
    <t xml:space="preserve">Solicitud proceso invitación cuantía menor - Adquisición Insumos y Reactivos </t>
  </si>
  <si>
    <t>338-374</t>
  </si>
  <si>
    <t>Adquirir insumos, reactivos que faciliten el diagnóstico de enfermedades fúngicas (histoplasmosis, paracoccidioidomicosis, candidiasis, criptococosis, aspergilosis, cromoblastomicosis y esporotricosis y otras enfermedades fúngicas emergentes), en el laboratorio de microbiología del INS, en el marco del proyecto NOA NU51CK000316 “Fortalecimiento del laboratorio capacidad basada en vigilancia y diagnóstico de enfermedades fúngicas en Colombia” .</t>
  </si>
  <si>
    <t>338-4</t>
  </si>
  <si>
    <t>Proceso de contratación José Armín Ordoñez Castillo</t>
  </si>
  <si>
    <t xml:space="preserve">Apoyar la coordinación, contratación, gestión de proyectos y rendición de informes financieros ante el” Centro para el Control y Prevención de Enfermedades” (CDC) del proyecto "Strengthening of laboratory based surveillance and diagnostic capacity for fungal diseases in Colombia", bajo ”Notification of Award” (NOA) NU51CK000316.
 </t>
  </si>
  <si>
    <t>338-5</t>
  </si>
  <si>
    <t>Solicitud contratación Jesus Emilio Ayala</t>
  </si>
  <si>
    <t>Apoyar la gestión administrativa, archivo, apoyo a actividades logísticas,  que permita el cumplimiento del proyecto ante el” Centro para el Control y Prevención de Enfermedades” (CDC) del proyecto "Strengthening of laboratory based surveillance and diagnostic capacity for fungal diseases in Colombia", bajo”Notification of Award” (NOA) NU51CK000316.</t>
  </si>
  <si>
    <t>338-6</t>
  </si>
  <si>
    <t>338-7</t>
  </si>
  <si>
    <t>Solicitud de contratación Oscar Fabian Encinales Rodríguez</t>
  </si>
  <si>
    <t xml:space="preserve">Apoyar el desarrollo de un micrositio basado en SHAREPOINT server, desempeñando actividades de cargue y transcripción de la programación, modelación, generada por el grupo de TICS y brindará soporte en la digitalización del material generado por el equipo científico técnico de acuerdo con los requerimientos de la misma, dentro del proyecto "Strengthening of laboratory based surveillance and diagnostic capacity for fungal diseases in Colombia", bajo "Notification of Award" (NOA) NU51CK000316.
</t>
  </si>
  <si>
    <t>338-8</t>
  </si>
  <si>
    <t>Apoyar técnicamente la actualización e implementación de una herramienta de recolección de datos y de enseñanza, que permita identificar las fortalezas y debilidades de los laboratorios en cuanto a enfermedades fúngicas y demás tareas que permita el cumplimiento del proyecto ante el ” Centro para el Control y Prevención de Enfermedades” (CDC) del proyecto "Strengthening of laboratory based surveillance and diagnostic capacity for fungal diseases in Colombia", bajo ”Notification of Award” (NOA) NU51CK000316</t>
  </si>
  <si>
    <t>338-9</t>
  </si>
  <si>
    <t>Solicitud de contratación Diana Carolina González Galindo</t>
  </si>
  <si>
    <t>Apoyar las  actividades de lavado de equipos y áreas, preparación de materiales y equipos para pruebas de acuerdo con los requerimientos y  cumplimiento ante el ”Centro para el Control y Prevención de Enfermedades” (CDC) del proyecto "Strengthening of laboratory based surveillance and diagnostic capacity for fungal diseases in Colombia", bajo ”Notification of Award” (NOA) NU51CK000316.</t>
  </si>
  <si>
    <t>338-10</t>
  </si>
  <si>
    <t>Apoyar en las actividades de  ingreso de información en bases de datos, encuestas y actividades en aulas virtuales, realizar capacitaciones, generando información para el diagnóstico y análisis de enfermedades fúngicas y demás tareas que permita el cumplimiento ante el” Centro para el Control y Prevención de Enfermedades” (CDC) del proyecto "Strengthening of laboratory based surveillance and diagnostic capacity for fungal diseases in Colombia", bajo ”Notification of Award” (NOA) NU51CK000316.</t>
  </si>
  <si>
    <t>338-11</t>
  </si>
  <si>
    <t>513-1 | 513-2</t>
  </si>
  <si>
    <t xml:space="preserve">Solicitud proceso invitación cuantía menor - Adquirir tabletas e impresora de etiquetas </t>
  </si>
  <si>
    <t xml:space="preserve">Adquirir tabletas e impresora de etiquetas compatible con software con el lenguaje ZPL/EPL dentro del Brady Workstation Data Automation con su respectivo licenciamiento destinados a los proyectos SIFI338 (DISP), SIFI 358 (DISP) y SIFI 339 (DRSP), patrocinados por CDC y cuyo objeto está relacionado con la recolección de información y análisis estadístico.
</t>
  </si>
  <si>
    <t>338-12</t>
  </si>
  <si>
    <t>Implementar y hacer funcional bajo los lineamientos de OTICS – INS, y la tecnología de Sharepoint el micrositio “micología para todos”, dando cumplimiento a la estrategia 3. “target and train” ante el ”Centro para el Control y Prevención de Enfermedades” (CDC) del proyecto "Strengthening of laboratory based surveillance and diagnostic capacity for fungal diseases in Colombia", bajo ”Notification of Award” (NOA) NU51CK000316”.</t>
  </si>
  <si>
    <t>339-1</t>
  </si>
  <si>
    <t>Solicitud de contratación Yancy Milena Molina Botia</t>
  </si>
  <si>
    <t>Realizar los ensayos serológicos (Elisa Microaglutinacion) para el diagnóstico de leptospirosis y análisis de la información relacionados a la enfermedad febril en el Grupo de Microbiología en el marco del proyecto cuyo título “Excelencia en Investigación de Enfermedades Emergentes y Reemergentes de Interés en Salud Pública en Colombia en el Instituto Nacional de Salud".</t>
  </si>
  <si>
    <t>339-2</t>
  </si>
  <si>
    <t>Epidemiologist Lead(vacant): realizará el seguimiento de la investigación desde el INS, elaboración de informes, depuración de las bases de datos, control de calidad de los datos, retroalimentación al sitio centinela y análisis de la información obtenida de los sitios centinela de Bogotá.</t>
  </si>
  <si>
    <t>No han podido encontrar el candidato que cumpla el perfíl solicitado.</t>
  </si>
  <si>
    <t>339-3</t>
  </si>
  <si>
    <t>Bacteriologist (vacant)-1: analizar las muestras según el algoritmo, empaquetado y envío de muestras al LSP, entrada de resultados de laboratorio en Epicollect. Este personal analizará las muestras exclusivamente asociadas a bacterias asociadas a infecciones hospitalarias, preparación de bibliotecas genómicas y perfiles de resistencia.</t>
  </si>
  <si>
    <t>Se cambia de Abril a Diciembre la radicación</t>
  </si>
  <si>
    <t>339-4</t>
  </si>
  <si>
    <t>Se canceló el proceso debido a que no se aprobó el Visto Bueno por parte de Secretaría y Dirección General.</t>
  </si>
  <si>
    <t>339-5</t>
  </si>
  <si>
    <t>339-6</t>
  </si>
  <si>
    <t>Solicitud de contratación Mishelle Cuello Mejia</t>
  </si>
  <si>
    <t>Apoyar las actividades técnicas y científicas para analizar las muestras de Trypanosoma cruzi y Plasmodium spp con los ensayos del Laboratorio Nacional de Referencia-Parasitología en el proyecto "Vigilancia de las enfermedades febriles agudas en dos sitios centinela en Colombia".</t>
  </si>
  <si>
    <t>339-7</t>
  </si>
  <si>
    <t>Bioinformatics (vacant)-1: análizar el genómico de todas las bacterias que se aíslen en este estudio de acuerdo al tipado por MLST, core genome, perfil insilico de resistencia antimicrobiana, viruloma, mobiloma, serotipado insilico y análisis filogenético.</t>
  </si>
  <si>
    <t>339-8</t>
  </si>
  <si>
    <t>Solicitud de contratación Wendy Lorena Rios Guzmán</t>
  </si>
  <si>
    <t>339-375</t>
  </si>
  <si>
    <t>Bioinformatics (vacant)-2: apoyo  al análisis genómico de todos los virus recuperados en el estudio, tipificación de tripanosomas y perfil de resistencia a antimaláricos en Plasmodium spp.</t>
  </si>
  <si>
    <t>339-9</t>
  </si>
  <si>
    <t>Bacteriologist (vacant)-1: llevar a cabo la toma y análisis de muestras de los pacientes inscritos en los hospitales centinela y el envío de muestras al LSP.</t>
  </si>
  <si>
    <t>Este proceso será contratado en enero de 2024 o febrero</t>
  </si>
  <si>
    <t>339-11</t>
  </si>
  <si>
    <t xml:space="preserve">Apoyar las actividades en la busqueda de pacientes que cumplan los criterios para la investigacion de enfermedades emergentes y reemergentes en el Hospital Departemental de Villavicencio </t>
  </si>
  <si>
    <t>Este proceso será contratado en enero de 2024</t>
  </si>
  <si>
    <t>339-12</t>
  </si>
  <si>
    <t xml:space="preserve">Realizar la busqueda de pacientes que cumplan los criterios para la investigacion de enfermedades emergentes y reemergentes en el Hospital Departemental de Villavicencio </t>
  </si>
  <si>
    <t xml:space="preserve"> $27.000.000 </t>
  </si>
  <si>
    <t>339-13</t>
  </si>
  <si>
    <t>339-21</t>
  </si>
  <si>
    <t>Solicitud de contratación Angela Patricia Pacheco Gaitan</t>
  </si>
  <si>
    <t xml:space="preserve">Prestar los servicios profesionlaes en la gerencia, seguimiento de las actividades administrativas y financieras necesarias para la completa ejecución del proyecto </t>
  </si>
  <si>
    <t>339-22</t>
  </si>
  <si>
    <t>Solicitud Proceso Adquisición de Equipo TapeStation SANITAS S.A.S</t>
  </si>
  <si>
    <t>Adquisición del equipo TapeStation 4150 para el análisis de fragmentos y evaluación de la calidad en las librerías genómicas para secuenciar tanto las muestras Covid-19 como las demás, en el marco del acuerdo colaborativo número 6U01GH002291-02-01, celebrado entre CDC y el INS.</t>
  </si>
  <si>
    <t>Directa o Exclusividad</t>
  </si>
  <si>
    <t>339-24</t>
  </si>
  <si>
    <t>513-2</t>
  </si>
  <si>
    <t>338-374|339-375|358-379</t>
  </si>
  <si>
    <t>339-25</t>
  </si>
  <si>
    <t>387-1</t>
  </si>
  <si>
    <t>339-26</t>
  </si>
  <si>
    <t>Realizar seguimiento, depuración retroalimentación de los pacientes reclutados y dar seguimiento a los aspectos técnicos de la investigación y apoyo al PI o coinvestigador del estudio, en el marco del proyecto cuyo título “Excelencia en Investigación de Enfermedades Emergentes y Reemergentes de Interés en Salud Pública en Colombia en el Instituto Nacional de Salud".</t>
  </si>
  <si>
    <t>339-27</t>
  </si>
  <si>
    <t xml:space="preserve">Apoyar las actividades de laboratorio concernientes con el alistamiento de materiales, insumos, reactivos, limpieza de áreas, y tareas de secretariado relacionadas con el proyecto </t>
  </si>
  <si>
    <t>339-28</t>
  </si>
  <si>
    <t>Participar, gestionar, y coordinar  las gestiones administrativas y operativas necesarias para la ejecución del Proyecto  "EXCELENCIA EN INVESTIGACIÓN DE ENFERMEDADES EMERGENTES Y REEMERGENTES DE INTERÉS DE SALUD PÚBLICA EN COLOMBIA EN EL INSTITUTO NACIONAL DE SALUD".
Bacteriologo (vancante 1) Villavicencio</t>
  </si>
  <si>
    <t>339-30</t>
  </si>
  <si>
    <t>Realizar las actividades técnicas y administrativas como profesional de apoyo en la ejecución de proyecto de vigilancia de infección fefebril aguda (Acute febrile Illness-AFI) , que se ejecutará  desde el Laboratorio Nacional de Referencia de Microbiología en el INS, para administrar los permisos de administración del servidor , realizar pipelines de analisis , actualizaciones del software y pipelines requeridos para los analisis publicados en el Github, realizar análisis bioinformáticos de todas las especies de microorganismos secuenciados durante el estudio, generar analisis por filogenia y producir información generada por la secuenciación del genoma completo relacionadas con el proyecto.</t>
  </si>
  <si>
    <t>339-31</t>
  </si>
  <si>
    <t>339-32</t>
  </si>
  <si>
    <t>Participar en la captación de pacientes, toma de muestras, diligenciamiento de formatos, emabaleje y transporte de muestras, asi como, actividades que permitan las  ejecución del Proyecto  "EXCELENCIA EN INVESTIGACIÓN DE ENFERMEDADES EMERGENTES Y REEMERGENTES DE INTERÉS DE SALUD PÚBLICA EN COLOMBIA EN EL INSTITUTO NACIONAL DE SALUD".</t>
  </si>
  <si>
    <t>339-33</t>
  </si>
  <si>
    <t>Particiapar en la captación de pacientes, toma de muestras, diligenciamiento de formatos, emabaleje y transporte de muestras, asi como, actividades que permitan las  ejecución del Proyecto  "EXCELENCIA EN INVESTIGACIÓN DE ENFERMEDADES EMERGENTES Y REEMERGENTES DE INTERÉS DE SALUD PÚBLICA EN COLOMBIA EN EL INSTITUTO NACIONAL DE SALUD".</t>
  </si>
  <si>
    <t>339-34</t>
  </si>
  <si>
    <t>339-36</t>
  </si>
  <si>
    <t>Solicitud proceso invitación cuantía menor - Adquirir refrigerador/congelador</t>
  </si>
  <si>
    <t>344|341|339</t>
  </si>
  <si>
    <t xml:space="preserve">Adquirir elementos de oficina y papelería necesarios para el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 </t>
  </si>
  <si>
    <t>339-37</t>
  </si>
  <si>
    <t>281-1</t>
  </si>
  <si>
    <t xml:space="preserve">$ 139.773.120,00
</t>
  </si>
  <si>
    <t>339-38</t>
  </si>
  <si>
    <t>422-2</t>
  </si>
  <si>
    <t>339-39</t>
  </si>
  <si>
    <t>Solicitud proceso invitación cuantía menor - Equipo Laboratorio CDC</t>
  </si>
  <si>
    <t xml:space="preserve">Adquirir equipos de laboratorio para el Instituto Nacional de Salud para el desarrollo y ejecución de los proyectos “Vigilancia de la Enfermedad Febril Aguda en dos sitios centinela de Colombia”. </t>
  </si>
  <si>
    <t>339-40</t>
  </si>
  <si>
    <t>Solicitud de contratación Curso Buenas Prácticas Clínicas</t>
  </si>
  <si>
    <t>Prestar servicios de capacitación y entrenamiento certificado del talento humano en Buenas Prácticas Clínicas y normatividad local, en el marco del proyecto: “Excelencia en Investigación de Enfermedades Emergentes y Reemergentes de Interés de Salud Pública en Colombia en el Instituto Nacional de Salud”.</t>
  </si>
  <si>
    <t>La imputación presupuestal de los CDRs quedaría de la siguiente manera: SIFI 344 - CDR 857: $ 1.358.500,00 | SIFI 339 - CDR 856: $ 1.287.000,00</t>
  </si>
  <si>
    <t>Adquirir elementos de oficina y papelería para el Instituto Nacional de Salud necesarios en cumplimiento de los objetivos de los proyectos “Vigilancia de la Enfermedad Febril Aguda en dos sitios centinela de Colombia”</t>
  </si>
  <si>
    <t xml:space="preserve">Adquirir insumos para los objetivos del proyecto
AFI </t>
  </si>
  <si>
    <t>Informan que el proceso sale apenas tengan contratado todo el personal puede ser en febrero</t>
  </si>
  <si>
    <t>339-41</t>
  </si>
  <si>
    <t>340-1</t>
  </si>
  <si>
    <t>Solicitud contratación Sandra Marina Ariza Matiz</t>
  </si>
  <si>
    <t xml:space="preserve">Apoyar el desarrollo del proyecto “Esquema de tratamiento corto y totalmente oral para la tuberculosis multidrogorresistente (TB-MDR) y la tuberculosis resistente a rifampicina (TB-RR): Evaluación de su eficacia, seguridad e impacto en la calidad de vida de los pacientes en condiciones programáticas en Colombia”. 
</t>
  </si>
  <si>
    <t>Nombre: Gloria Mercedes Puerto Castro
Telefono: Ext. 1244 - 1516
Email: gpuerto@ins.gov.co</t>
  </si>
  <si>
    <t>341-1</t>
  </si>
  <si>
    <t>Solicitud de contratación Luz Aleida Moreno Soto</t>
  </si>
  <si>
    <t>Brindar apoyo administrativo y financiero para la gestión de los trámites administrativos y diferentes procesos de contrataciónen el marco del proyecto cuyo título "Fortalecimiento de la vigilancia molecular de la resistencia a antimaláricos y deleción del gen Pfhrp2 en Colombia".</t>
  </si>
  <si>
    <t>341-2</t>
  </si>
  <si>
    <t>341-3</t>
  </si>
  <si>
    <t>Solicitud Proceso Contratación Marbin Castillo Hinestroza</t>
  </si>
  <si>
    <t>Prestar los servicios como microscopista para la fase de campo del proyecto "Fortalecimiento de la vigilancia molecular de la resistencia a antimaláricos y deleción del gen Pfhrp2 en Colombia".</t>
  </si>
  <si>
    <t>341-4</t>
  </si>
  <si>
    <t>Solicitud Proceso Adquisición de Equipo TapeStation 4150</t>
  </si>
  <si>
    <t>Adquisición del equipo TapeStation4150 System para el fortalecimiento de la vigilancia molecular de la resistencia a antimaláricos y deleción del gen Pfhrp2 en Colombia, en el marco del acuerdo colaborativo número 263709 5121752 celebrado entre la Universidad de Harvard y el INS identificado con el SIFI No. 341.</t>
  </si>
  <si>
    <t>341-5</t>
  </si>
  <si>
    <t>Solicitud de contratación Rosa Emilia Palacios Gamboa</t>
  </si>
  <si>
    <t>Prestar los servicios como microscopista en Quibdó – Chocó para la fase de campo del proyecto “Fortalecimiento de la vigilancia molecular de la resistencia a antimaláricos y deleción del gen Pfhrp2 en Colombia”.</t>
  </si>
  <si>
    <t>341-6</t>
  </si>
  <si>
    <t>Solicitud de contratación Aravy Geohanna Suarez Jurado</t>
  </si>
  <si>
    <t>Apoyar las actividades técnicas y científicas en el Laboratorio Nacional de Referencia - Parasitología durante la implementación y ejecución del proyecto “Fortalecimiento de la vigilancia molecular de la resistencia a antimaláricos y deleción del gen Pfhrp2 en Colombia” con el propósito de dar cumplimento a los objetivos del proyecto.</t>
  </si>
  <si>
    <t>Primera fecha de instrucción 18/05/2023 toco realizarla de nuevo porque cambiaron el valor del pago</t>
  </si>
  <si>
    <t>341-7</t>
  </si>
  <si>
    <t>348-8</t>
  </si>
  <si>
    <t>QUIMITRONICA SAS Solicitud adquisición de Insumos y Reactivos seminario Universidad Harvard</t>
  </si>
  <si>
    <t>Adquisición de Insumos y Reactivos necesarios para el desarrollo del Curso Taller que realizara la universidad Harvard en las Instalaciones del laboratorio de parasitología del instituto Nacional de Salud.</t>
  </si>
  <si>
    <t>341-8</t>
  </si>
  <si>
    <t>Solicitud proceso invitación cuantía menor - Papelería</t>
  </si>
  <si>
    <t>Adquirir elementos de oficina y papelería para el Instituto Nacional de Salud necesarios en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t>
  </si>
  <si>
    <t xml:space="preserve">Nadie ofertó </t>
  </si>
  <si>
    <t>341-9</t>
  </si>
  <si>
    <t>Solicitud proceso invitación cuantía menor - Licencia</t>
  </si>
  <si>
    <t>341-377</t>
  </si>
  <si>
    <t>Adquirir la suscripción de la licencia Geneious Prime para el Instituto Nacional de Salud necesarios en cumplimiento de los objetivos del proyecto "Fortalecimiento de la Vigilancia molecular de la resistencia a antimaláricos y deleción del gen PfhrP2 en Colombia".</t>
  </si>
  <si>
    <t>341-10</t>
  </si>
  <si>
    <t>Solicitud de contratación Jesika Eliset Duarte Vega</t>
  </si>
  <si>
    <t>Prestar servicios profesionales para apoyar labores administrativas y contables relacionadas con la gestión de pagos y demás tareas que incluyen proyección de informes financieros y publicación de documentos en el marco de la ejecución de los proyectos que integran el Patrimonio Autónomo Fondo Especial para las investigaciones del INS, especialmente lo relacionado con el convenio número 263709-5121752 firmado entre la Universidad de Harvard y el Instituto Nacional de Salud.</t>
  </si>
  <si>
    <t>341-11</t>
  </si>
  <si>
    <t>Solicitud de Transacción contrato FEI-INS 074-2023 - COMERCIALIZADORA CB MEDICAL SAS</t>
  </si>
  <si>
    <t xml:space="preserve">El presente contrato de transacción tiene como finalidad solucionar de forma ágil, rápida y directa las controversias surgidas con ocasión de la ejecución del Contrato de Compraventa N° FEI-INS-074-2023, cuyo objeto consiste en: “Adquisición en favor del Instituto Nacional de Salud, de insumos y reactivos necesarios para la toma de muestras de pacientes con malaria en campo en los departamentos de Tumaco y Chocó por el Laboratorio de parasitología, en el marco del proyecto “fortalecimiento de la vigilancia molecular de la resistencia a antimaláricos y deleción del gen PfhrP2 en Colombia”, en consecuencia, el INSTITUTO y el CONTRATISTA mediante concesiones recíprocas finalizan en forma definitiva  y precaven cualquier conflicto que pueda existir o surja con ocasión de las diferencias y/o presunto incumplimiento relacionado con la ejecución de dicha orden. </t>
  </si>
  <si>
    <t xml:space="preserve">El valor inicialmente pactado dentro de Contrato de Compraventa N° FEI-INS 074-2023, corresponde a la suma de CINCO MILLONES CUARENTA Y DOS MIL NOVECIENTOS PESOS M/CTE. ($5.042.900), incluido IVA, impuestos, la totalidad de los gastos y/o costos directos e indirectos en que incurra el contratista para la ejecución del contrato. B) El valor de los bienes tranzados, corresponden a la suma de TRES MILLONES SEISCIENTOS TREINTA MIL PESOS M/CTE ($3.630.000), incluido IVA, impuestos de ley, contribuciones, costos directos e indirectos en que incurra el contratista para la ejecución del mismo, del cual, DOS MILLONES OCHOCIENTOS MIL PESOS M/CTE ($2.800.000) incluido IVA, impuestos de ley, contribuciones, costos directos e indirectos en que incurra el contratista, serán cancelados por concepto del ítem 11, bien requerido y objeto de la presente transacción. </t>
  </si>
  <si>
    <t>341-12</t>
  </si>
  <si>
    <t>341-13</t>
  </si>
  <si>
    <t>533-2</t>
  </si>
  <si>
    <t>Solicitud proceso invitación cuantía menor - Adquisición reactivos para fortalecimiento de la vigilancia molecular</t>
  </si>
  <si>
    <t>341 - 377</t>
  </si>
  <si>
    <t>Adquirir reactivos necesarios para continuar el desarrollo del proyecto “Fortalecimiento de la Vigilancia molecular de la resistencia a antimaláricos y delecion del gen PfhrP2 en Colombia”.</t>
  </si>
  <si>
    <t>341-14</t>
  </si>
  <si>
    <t>Adquirir elementos de oficina y papelería necesarios para el Instituto Nacional de Salud necesarios en cumplimiento de los objetivos de los proyectos “Fortalecimiento de la Vigilancia molecular de la resistencia a antimalaricos y delecion del gen PfhrP2 en Colombia", “Tendencia de incidencia y mortalidad y factores de riesgo para la transmisión de infecciones respiratorias secundarias en pacientes hospitalizados por COVID-19 en la unidad de cuidados intensivos de adultos en establecimientos de salud de Colombia, 2021” y “Vigilancia de la Enfermedad Febril Aguda en dos sitios centinela de Colombia”</t>
  </si>
  <si>
    <t>341-15</t>
  </si>
  <si>
    <t>Solicitud proceso invitación cuantía menor - Compra estación para PCR</t>
  </si>
  <si>
    <t xml:space="preserve">compra de cabina para pcr </t>
  </si>
  <si>
    <t>341-16</t>
  </si>
  <si>
    <t>adquisicion de video beam y  unidad de imagen para impresora lexmark 56f0z00</t>
  </si>
  <si>
    <t>344-2</t>
  </si>
  <si>
    <t>Solicitud de contratación Lisset Tatiana Mendez Malagon</t>
  </si>
  <si>
    <t>Brindar apoyo para el fortalecimiento de las acciones del proyecto de infecciones respiratorias secundarias en pacientes hospitalizados por COVID-19.</t>
  </si>
  <si>
    <t>344-3</t>
  </si>
  <si>
    <t>Solicitud de contratación Jhon Alexander Chaparro Lemus</t>
  </si>
  <si>
    <t>Prestar servicios profesionales para apoyar las acciones de inteligencia epidemiológica para el análisis de información de vigilancia en salud pública en el ámbito hospitalario.</t>
  </si>
  <si>
    <t>Suspendido por demoras en las aprobaciones de los instrumentos y en la autorización para dar inicio al trabajo de campo de los proyectos 1 y 2 de IAAS (344)</t>
  </si>
  <si>
    <t>344-4</t>
  </si>
  <si>
    <t>Solicitud de contratación Gabriel Roberto Jimenez Martinez</t>
  </si>
  <si>
    <t>Brindar apoyo para el fortalecimiento del sistema de vigilancia en salud pública de eventos transmisibles y las acciones de evaluación en el ámbito hospitalario.</t>
  </si>
  <si>
    <t>344-5</t>
  </si>
  <si>
    <t>Solicitud de contratación Laura Victoria Ortiz Lozada</t>
  </si>
  <si>
    <t>Realizar acciones para la vigilancia en salud pública y análisis epidemiológico de la evaluación del sistema de vigilancia de infecciones asociadas a la atención en salud.</t>
  </si>
  <si>
    <t>344-6</t>
  </si>
  <si>
    <t>Solicitud de contratación Lady Alexandra Castillo Vargas</t>
  </si>
  <si>
    <t>Prestar servicios profesionales para desarrollar las acciones técnicas, epidemiológicas y administrativas del proyecto de vigilancia de IAAS y COVID-19.</t>
  </si>
  <si>
    <t>344-7</t>
  </si>
  <si>
    <t>Solicitud de contratación Leonor Alvarez Pachon</t>
  </si>
  <si>
    <t>Realizar actividades de seguimiento para la vigilancia en salud pública y análisis epidemiológico de eventos transmisibles y del proyecto de IAAS y COVID-19 .</t>
  </si>
  <si>
    <t>344-8</t>
  </si>
  <si>
    <t>La contratista desistió del proceso ya radicado en fiduciaria debido a probemas de salud.</t>
  </si>
  <si>
    <t>344-9</t>
  </si>
  <si>
    <t xml:space="preserve">Prestar servicios profesionales para apoyar las acciones de inteligencia epidemiológica para el análisis de información de vigilancia en salud pública en el ámbito hospitalario.
</t>
  </si>
  <si>
    <t>344-11</t>
  </si>
  <si>
    <t>Adquirir equipos de cómputo y comunicaciones: tablets, video Beam, adaptadores VGA y HDMI, teclados, mouses, protectores y bases para computadores, grabadoras de voz  los cuales estarán orientados a la recolección, análisis y presentación de datos en el trabajo de grupos focales en el marco del proyecto: “Evaluación de la estructura y atributos del sistema nacional de vigilancia de salud pública para infecciones asociadas a la salud (IAD, IAPMQ), resistencia bacteriana a los antimicrobianos (RAM) y la capacidad de detectar y responder a brotes asociados a IAAS en instituciones de salud de mediana y alta complejidad y entidades territoriales en Colombia”.</t>
  </si>
  <si>
    <t>344-12</t>
  </si>
  <si>
    <t>344-13</t>
  </si>
  <si>
    <t>Solicitud de contratación Valeria Herrera Villamizar</t>
  </si>
  <si>
    <t>344-378</t>
  </si>
  <si>
    <t>Realizar análisis estadístico de la información de vigilancia de eventos transmisibles y relacionados con la atención en salud.</t>
  </si>
  <si>
    <t>344-15</t>
  </si>
  <si>
    <t>Solicitud de contratación Jhonnathan Samuel Galindo Peña</t>
  </si>
  <si>
    <t>Desarrollar actividades relacionadas con herramientas para manejo de base de datos y de información de vigilancia en salud pública.</t>
  </si>
  <si>
    <t>344-16</t>
  </si>
  <si>
    <t>Solicitud de contratación Dora Mariela Callejas Ortega</t>
  </si>
  <si>
    <t>Brindar apoyo a las acciones de inteligencia epidemiológica en la evaluación del sistema de vigilancia de salud pública de IAAS.</t>
  </si>
  <si>
    <t>344-17</t>
  </si>
  <si>
    <t>Solicitud de contratación Aylin Ydalmy Agudelo Cardona</t>
  </si>
  <si>
    <t>Realizar acciones para la gestión administrativa y financiera según estándares de calidad en el marco de los proyectos de infecciones asociadas a la atención en salud.</t>
  </si>
  <si>
    <t>344-18</t>
  </si>
  <si>
    <t>Solicitud de contratación Manuel Alejandro Jimenez Salamanca</t>
  </si>
  <si>
    <t>Prestar los servicios profesionales para los proyectos de infecciones asociadas a la atención en salud para apoyar en la traducción técnica documental y traducción simultánea audiovisual inglés-español-inglés de acuerdo con el requerimiento de la Dirección de Vigilancia y Análisis del Riesgo en Salud Pública.</t>
  </si>
  <si>
    <t>La instrucción no fue firmada porque se contaba con traductor</t>
  </si>
  <si>
    <t>344-19</t>
  </si>
  <si>
    <t>Solicitud de contratación Claudia Patricia Mora Aguirre</t>
  </si>
  <si>
    <t>344-20</t>
  </si>
  <si>
    <t>Solicitud de contratación Sandra Milena Rivera Vargas</t>
  </si>
  <si>
    <t>Brindar apoyo en el análisis epidemiológico de eventos transmisibles de interés para la salud pública según lineamientos establecidos.</t>
  </si>
  <si>
    <t>344-21</t>
  </si>
  <si>
    <t>344-22</t>
  </si>
  <si>
    <t>Solicitud de contratación Ivonnie Adriana Astrid Alayon Calderon</t>
  </si>
  <si>
    <t>Prestar servicios profesionales para desarrollar las acciones técnicas, epidemiológicas y administrativas en el marco del proyecto de evaluación del sistema de vigilancia de infecciones asociadas a la atención en salud.</t>
  </si>
  <si>
    <t>344-23</t>
  </si>
  <si>
    <t>Solicitud de contratación Yenys Marcela Regino Ruenes</t>
  </si>
  <si>
    <t>358-1</t>
  </si>
  <si>
    <t>358-2</t>
  </si>
  <si>
    <t xml:space="preserve">Se realizó la solicitud del CDR y de momento no se han solicitado reactivos. El proyecto se encuentra en fase de recolección de muestras y no se ha comenzado la compra. Se planea inciar un proceso de compara con los reactivos de exclusividad para el 2024 </t>
  </si>
  <si>
    <t>358-3</t>
  </si>
  <si>
    <t xml:space="preserve">Se solicitó el CDR y se hizo la selección de personal en la región. Sin embargo los líderes comunitarios indígenas que se indentifcaron no cuentan con formación de bachillerato y no cumplen con el perfil mínimo de la tabla de contratos del INS. El administrador David Peña realizó diferentes gestiones para incluir un nuevo perfil de gestor comunitario  con formación de bachiller incompleta, sin embargo no fue posible. Se planea elevar la consulta a Minciencias para que autoricen la contratación de otro perfil (Auxiliar veterinario) con menos tiempo de dedicación y el salario ajustado. </t>
  </si>
  <si>
    <t>358-4</t>
  </si>
  <si>
    <t>Solicitud de contratación Yuly Alexandra Loaiza Malambo</t>
  </si>
  <si>
    <t>Apoyar la Implementación de una estrategia de educación en los entornos educativo y hogar, así como la caracterización de la población y las viviendas y la administración masiva de niclosamida a la población elegible en el marco del Proyecto: Complejo Teniasis/Cisticercosis, un problema de salud pública en el municipio de Coyaima priorizado en la región Andina: Su abordaje integral desde el enfoque "Una Salud".</t>
  </si>
  <si>
    <t>358-5</t>
  </si>
  <si>
    <t>Solicitud de contratación Hermes Jacobo Aguillon Chindoy</t>
  </si>
  <si>
    <t xml:space="preserve">Apoyar la Implementación de las estrategias relacionadas con el componente porcino, estrategia educativa a tenedores de cerdo, caracterización de la población la administración de medicamentos veterinarios en el marco del Proyecto: Complejo Teniasis/Cisticercosis, un problema de salud pública en el municipio de Coyaima priorizado en la región Andina: Su abordaje integral desde el enfoque "Una Salud". </t>
  </si>
  <si>
    <t>358-6</t>
  </si>
  <si>
    <t>Solicitud de contratación Katerine Gomez Tovar</t>
  </si>
  <si>
    <t>Apoyar a las actividades logísticas, educativas, a la administración de medicamentos, diligenciamiento de registros del trabajo de campo, recolección, triple embalaje de muestras y su envío al INS en el marco del Proyecto: Complejo Teniasis/Cisticercosis, un problema de salud pública en el municipio de Coyaima priorizado en la región Andina: Su abordaje integral desde el enfoque "Una Salud".</t>
  </si>
  <si>
    <t>358-7</t>
  </si>
  <si>
    <t>Solicitud de contratación Maria Camila Jurado Guacaneme</t>
  </si>
  <si>
    <t xml:space="preserve">Apoyar las actividades de implementación de una estrategia de diagnóstico parasitológico de taeniasis en muestras de materia fecal y la detección de la presencia de ADN del parásito en suelos en el marco del Proyecto: Complejo Teniasis/Cisticercosis, un problema de salud pública en el municipio de Coyaima priorizado en la región Andina: Su abordaje integral desde el enfoque "Una Salud". 
</t>
  </si>
  <si>
    <t>359-1</t>
  </si>
  <si>
    <t>Solicitud de contratación David Alejandro Alvear Zapata</t>
  </si>
  <si>
    <t>Realizar las actividades, técnicas y metodologías necesarias para recuperar, determinar la viabilidad y confirmar fenotípica y genotípicamente los aislamientos de S. pneumoniae almacenados en grupo de Microbiología del INS.</t>
  </si>
  <si>
    <t>Nombre: Jaime Enrique Moreno Castañeda 
Telefono: 3123225755
Email: jmoreno@ins.gov.co</t>
  </si>
  <si>
    <t>359-2</t>
  </si>
  <si>
    <t>Solicitud contratación María Alejandra García Espitia</t>
  </si>
  <si>
    <t xml:space="preserve">Realizar las actividades técnicas y metodologías necesarias para obtener ADN de alta calidad a partir de aislamientos de S. pneumoniae almacenados en el Grupo de Microbiología del INS. </t>
  </si>
  <si>
    <t>359-4</t>
  </si>
  <si>
    <t>349-12</t>
  </si>
  <si>
    <t>EQUIPOS Y LABORATORIO DE COLOMBIA SAS Solicitud de cotización_adquisición de Reactivos, Elementos e Insumos de laboratorio - Instituto Sanger</t>
  </si>
  <si>
    <t>Suministrar reactivos, elementos e insumos de laboratorio indispensables para realizar las actividades científicas y tecnológicas que garantizan la ejecución del proyecto de investigación “Molecular characteristics of invasive Streptococcus pneumanie isolates from ten Latin Amencan countries in pre- and post-pneumococcal conjugate vaccines”.</t>
  </si>
  <si>
    <t>Solicitud de contratación Yuceiry Zarate Martinez</t>
  </si>
  <si>
    <t>Liderar las actividades metodológicas, operativas y técnicas suscritas entre el INS y CDC, que permitan al INS cumplir las obligaciones contractuales adquiridas a través del proyecto NU3HCK000019 que se desarrolla a través del Grupo de Microbiología.</t>
  </si>
  <si>
    <t>Nombre: Yuceiry Zárate Martinez
Telefono: 3112328760
Email: yzarate@ins.gov.co</t>
  </si>
  <si>
    <t>Solicitud de contratación Andres Fabian Vargas Torres</t>
  </si>
  <si>
    <t>Apoyar las actividades asistenciales relacionadas con gestión de archivo, ingreso de datos a bases de datos y demás tareas relacionadas en el marco del proyecto NOA NU3HCK000019, que se desarrolla a través del laboratorio de Microbiología de la Dirección de Redes en Salud Pública.</t>
  </si>
  <si>
    <t>Solicitud de contratación Jessica Ivon Moreno Hernandez</t>
  </si>
  <si>
    <t>Apoyar las actividades de diseño relacionadas la generación del micrositio de resistencia antimicrobiana en la página del sitio web del Instituto Nacional de Salud, bajo el marco del proyecto NU3HCK000019.</t>
  </si>
  <si>
    <t>Proceso retirado por el área técnica</t>
  </si>
  <si>
    <t>Solicitud de contratación Julieth Carolina Gamba Calderon</t>
  </si>
  <si>
    <t>Realizar pruebas de mediana complejidad para la confirmación de resistencia antimicrobiana de microrganismos recuperados a través de la vigilancia por laboratorio, en el marco del proyecto NOA NU3HCK000019, que se desarrolla a través del laboratorio de Microbiología de la Dirección de Redes en Salud Pública.</t>
  </si>
  <si>
    <t>Solicitud de contratación Johanna Marcela Cordoba Pinto</t>
  </si>
  <si>
    <t>Apoyar las actividades asistenciales relacionadas con el sistema de gestión de la calidad y demás tareas relacionadas con el desarrollo del proyecto NU3HCK000019.</t>
  </si>
  <si>
    <t>Solicitud de contratación Maria Alejandra Gutierrez Santander</t>
  </si>
  <si>
    <t xml:space="preserve">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 </t>
  </si>
  <si>
    <t>Solicitud de contratación Leidi Lorena Murcia Mendoza</t>
  </si>
  <si>
    <t xml:space="preserve">Apoyar las actividades de laboratorio concernientes con el alistamiento de materiales, insumos, reactivos, limpieza de áreas, y tareas de secretariado relacionadas con el proyecto Component 2 – Improve Capacity to Detect and Monitor Emerging Antimicrobial Resistance: Enhance capacity to detect and monitor emerging antimicrobial resistance in fungal pathogens in Colombia, que se desarrolla a través del laboratorio de Microbiología de la Dirección de Redes en Salud Pública.
 </t>
  </si>
  <si>
    <t>375-4</t>
  </si>
  <si>
    <t>Solicitud cotización suplies</t>
  </si>
  <si>
    <t>Solicitud cotización suministros - equipos</t>
  </si>
  <si>
    <t>Adquisición de equipos e insumos con sus garantías y entrenamientos que permitan el cumplimiento de protocolos de calidad, en procesos y procedimientos indispensables para cumplir con la cualificación técnica a los laboratorios del país, obteniendo análisis confiables y de vanguardia, garantizando y conservando muestras allegadas en condiciones óptimas para su correcto análisis.</t>
  </si>
  <si>
    <t>Solicitud cotización Equipos y Suministros de Laboratorio</t>
  </si>
  <si>
    <t>Adquirir un equipo para la elaboración de ensayos de laboratorio de mediana y alta complejidad, cumpliendo con altos estándares de calidad, para la confirmación de patógenos fúngicos y perfiles de resistencia a los antimicrobianos, con el fin de generar información útil para la selección de tratamientos oportunos para pacientes con infecciones fúngicas en el territorio Colombiano.</t>
  </si>
  <si>
    <t>Solicitud de contratación Diego Alfonso Arango Castiblanco</t>
  </si>
  <si>
    <t>Apoyar las actividades de diseño y puesta en marcha relacionadas a la generación del micrositio de resistencia antimicrobiana en la página del sitio web del Instituto Nacional de Salud, bajo el marco del proyecto NU3HCK000019.</t>
  </si>
  <si>
    <t xml:space="preserve">Solicitud proceso invitación cuantía menor - Compra Incubadora de Laboratorio </t>
  </si>
  <si>
    <t>Solicitud de contratación Andrés Fabian Vargas Torres</t>
  </si>
  <si>
    <t>Apoyar las actividades asistenciales relacionadas con gestion de archivo, ingreso de datos a bases de datos y demás tareas relacionadas en el marco del proyecto NOA NU3HCK000019, que se desarrolla a través del laboratorio de Microbiología de la Dirección de Redes en Salud Pública</t>
  </si>
  <si>
    <t>Solicitud de contratación Johanna Marcela Córdoba Pinto</t>
  </si>
  <si>
    <t>Apoyar a la gestion en favor del INS, para apoyar las actividades asistenciales relacionadas con el sistema de gestión de la calidad y demás tareas relacionadas con el desarrollo del proyecto NU3HCK000019</t>
  </si>
  <si>
    <t xml:space="preserve">Prestar sus servicios de apoyo a la gestions a favor del INS, para apoyar las actividades de laboratorio concernientes con el alistamiento de materiales, insumos, reactivos, limpieza de áreas, y tareas de secretariado relaciones con el proyecto "Component 2- Improve Capacity to Detect and Monitor Emerging Antimicrobial Resistance: Enhance capacity to detect and monitor emeriging antimicrobial resistance in fungal pathogens in Colombia", que se desarrolla a través del laboratorio de Microbiología de la Dirección de Redes en Salud Pública </t>
  </si>
  <si>
    <t>Solicitud de contratación Julieth Carolina Gamba Calderón</t>
  </si>
  <si>
    <t>Prestar sus servicios profesionales en favor del INS, para realizar pruebas de mediana complejidad para la confirmación de resistencia antimicrobiana de microorganismos recuperados a través de la vigilancia por laboratorio, em el marco del proyecto NOA NU3HCK000019, que se desarrolla a través del laboratorio de Microbiología de la Direccion de Redes en Salud Pública</t>
  </si>
  <si>
    <t>Prestar servicios profesionales a favor del instituto Nacional de Salud (INS), para apoyar las actividades de diseño y puesta en marcha relacionadas a la generación del micrositio de resistencia antimicrobiana en la página del sitio web del instituto Nacional de Salud, bajo el marco del proyecto NU3HCK000019</t>
  </si>
  <si>
    <t>Solicitud de contratación Yuceiry Zárate Martínez</t>
  </si>
  <si>
    <t>Prestar servicios profesionales a favor del instituto Nacional de Salud (INS), para liderar las actividades metodológicas, operativas y técnicas suscritas entre el INS y CDC, que permitan al INS cumplir las obligaciones contractuales adquiridas a través del proyecto NU3HCK000019 que se desarolla a través del Grupo de Microbiología.</t>
  </si>
  <si>
    <t xml:space="preserve">"Comprar microcentrifuga refrigerada" </t>
  </si>
  <si>
    <t xml:space="preserve">"comprar micropipeta multicanal 100-1000 ul, Nanometro, insumos" </t>
  </si>
  <si>
    <t>Solicitud de contratación María Alejandra Gutiérrez Santander</t>
  </si>
  <si>
    <t>Realizar métodos de ensayo de alta complejidad y análisis de datos de la información recuperada de la Vigilancia Nacional por Laboratorio de microrganismos de origen hospitalario y comunitario, en el marco del proyecto NOA NU3HCK000019, que se desarrolla a través del laboratorio de Microbiología de la Dirección de Redes en Salud Pública.</t>
  </si>
  <si>
    <t xml:space="preserve">En caso de surgir dudas, preguntas o comentarios. Por favor escribir a:   
 Andrea Carolina Botón Sáenz ; Tel: 2207700 ext. 1581, aboton@ins.gov.co                                                                                                                                                                                                                 </t>
  </si>
  <si>
    <t xml:space="preserve">Para el correcto dligenciamiento del Plan de Compras por Proyecto favor tener en cuenta las siguientes recomendaciones para los campos requeridos. </t>
  </si>
  <si>
    <t>DIRECCIÓN TÉCNICA  SOLICITANTE</t>
  </si>
  <si>
    <t>Columna2</t>
  </si>
  <si>
    <t>N/A</t>
  </si>
  <si>
    <t>TOTAL</t>
  </si>
  <si>
    <r>
      <rPr>
        <b/>
        <sz val="12"/>
        <color theme="1"/>
        <rFont val="Calibri"/>
        <family val="2"/>
        <scheme val="minor"/>
      </rPr>
      <t>Fondo Especial para Investiciones - FEI</t>
    </r>
    <r>
      <rPr>
        <sz val="11"/>
        <color theme="1"/>
        <rFont val="Calibri"/>
        <family val="2"/>
        <scheme val="minor"/>
      </rPr>
      <t xml:space="preserve">
Diva Magally Rodriguez Navarro; Tel: 2207700 ext. 1105, drodriguez@ins.gov.co; |Andrea Carolina Botón Sáenz; Tel: 2207700 ext. 1581, aboton@ins.gov.co |Ana Maria Valencia, Tel: 2207700 ext. 1581, avalencia@ins.gov.co </t>
    </r>
  </si>
  <si>
    <t>01/01/2024 - 31/03/2024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</si>
</sst>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quot;$&quot;\ * #,##0.00_-;\-&quot;$&quot;\ * #,##0.00_-;_-&quot;$&quot;\ * &quot;-&quot;??_-;_-@_-"/>
    <numFmt numFmtId="164" formatCode="_-&quot;$&quot;* #,##0_-;\-&quot;$&quot;* #,##0_-;_-&quot;$&quot;* &quot;-&quot;_-;_-@_-"/>
    <numFmt numFmtId="165" formatCode="_-&quot;$&quot;\ * #,##0_-;\-&quot;$&quot;\ * #,##0_-;_-&quot;$&quot;\ * &quot;-&quot;??_-;_-@_-"/>
    <numFmt numFmtId="166" formatCode="&quot;$&quot;\ #,##0.00"/>
    <numFmt numFmtId="167" formatCode="&quot;$&quot;\ #,##0"/>
  </numFmts>
  <fonts count="3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0"/>
      <name val="Calibri"/>
      <family val="2"/>
      <scheme val="minor"/>
    </font>
    <font>
      <b/>
      <sz val="11"/>
      <color theme="0"/>
      <name val="Calibri"/>
      <family val="2"/>
      <scheme val="minor"/>
    </font>
    <font>
      <u/>
      <sz val="12"/>
      <color theme="1"/>
      <name val="Calibri"/>
      <family val="2"/>
      <scheme val="minor"/>
    </font>
    <font>
      <sz val="14"/>
      <color theme="1"/>
      <name val="Calibri"/>
      <family val="2"/>
      <scheme val="minor"/>
    </font>
    <font>
      <b/>
      <sz val="26"/>
      <color theme="1"/>
      <name val="Calibri"/>
      <family val="2"/>
      <scheme val="minor"/>
    </font>
    <font>
      <sz val="12"/>
      <color theme="1"/>
      <name val="Calibri"/>
      <family val="2"/>
      <scheme val="minor"/>
    </font>
    <font>
      <sz val="8"/>
      <name val="Calibri"/>
      <family val="2"/>
      <scheme val="minor"/>
    </font>
    <font>
      <sz val="11"/>
      <color rgb="FF000000"/>
      <name val="Calibri"/>
      <family val="2"/>
    </font>
    <font>
      <sz val="11"/>
      <color rgb="FFFF0000"/>
      <name val="Calibri"/>
      <family val="2"/>
      <scheme val="minor"/>
    </font>
    <font>
      <sz val="12"/>
      <color rgb="FFFF0000"/>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0"/>
      <color rgb="FF000000"/>
      <name val="Calibri"/>
      <family val="2"/>
      <scheme val="minor"/>
    </font>
    <font>
      <b/>
      <sz val="12"/>
      <color theme="0"/>
      <name val="Calibri"/>
      <family val="2"/>
      <scheme val="minor"/>
    </font>
    <font>
      <b/>
      <sz val="12"/>
      <color rgb="FFFF0000"/>
      <name val="Calibri"/>
      <family val="2"/>
      <scheme val="minor"/>
    </font>
    <font>
      <sz val="10"/>
      <name val="Calibri"/>
      <family val="2"/>
      <scheme val="minor"/>
    </font>
    <font>
      <sz val="11"/>
      <name val="Calibri"/>
      <family val="2"/>
      <scheme val="minor"/>
    </font>
    <font>
      <sz val="12"/>
      <name val="Calibri"/>
      <family val="2"/>
      <scheme val="minor"/>
    </font>
    <font>
      <b/>
      <sz val="11"/>
      <color theme="1"/>
      <name val="Calibri"/>
      <family val="2"/>
      <scheme val="minor"/>
    </font>
    <font>
      <sz val="9"/>
      <color theme="0"/>
      <name val="Calibri"/>
      <family val="2"/>
      <scheme val="minor"/>
    </font>
    <font>
      <sz val="8"/>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18"/>
      <color theme="1"/>
      <name val="Calibri"/>
      <family val="2"/>
      <scheme val="minor"/>
    </font>
    <font>
      <b/>
      <sz val="11"/>
      <name val="Calibri"/>
      <family val="2"/>
      <scheme val="minor"/>
    </font>
  </fonts>
  <fills count="15">
    <fill>
      <patternFill patternType="none"/>
    </fill>
    <fill>
      <patternFill patternType="gray125"/>
    </fill>
    <fill>
      <patternFill patternType="solid">
        <fgColor theme="4"/>
      </patternFill>
    </fill>
    <fill>
      <patternFill patternType="solid">
        <fgColor theme="1"/>
        <bgColor theme="1"/>
      </patternFill>
    </fill>
    <fill>
      <patternFill patternType="solid">
        <fgColor rgb="FFFFFF00"/>
        <bgColor indexed="64"/>
      </patternFill>
    </fill>
    <fill>
      <patternFill patternType="solid">
        <fgColor theme="2" tint="-0.499984740745262"/>
        <bgColor theme="1"/>
      </patternFill>
    </fill>
    <fill>
      <patternFill patternType="solid">
        <fgColor rgb="FFFFFF00"/>
        <bgColor theme="1"/>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1"/>
        <bgColor indexed="64"/>
      </patternFill>
    </fill>
    <fill>
      <patternFill patternType="solid">
        <fgColor theme="0" tint="-0.34998626667073579"/>
        <bgColor indexed="64"/>
      </patternFill>
    </fill>
    <fill>
      <patternFill patternType="solid">
        <fgColor rgb="FFFCF6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bottom style="thick">
        <color theme="0"/>
      </bottom>
      <diagonal/>
    </border>
    <border>
      <left style="thin">
        <color indexed="64"/>
      </left>
      <right style="thin">
        <color theme="0"/>
      </right>
      <top/>
      <bottom style="thick">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4" tint="0.39997558519241921"/>
      </top>
      <bottom style="thin">
        <color theme="4" tint="0.39997558519241921"/>
      </bottom>
      <diagonal/>
    </border>
    <border>
      <left/>
      <right style="thin">
        <color theme="0"/>
      </right>
      <top/>
      <bottom style="thick">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theme="0"/>
      </right>
      <top style="thin">
        <color indexed="64"/>
      </top>
      <bottom style="thin">
        <color theme="4" tint="0.39997558519241921"/>
      </bottom>
      <diagonal/>
    </border>
    <border>
      <left style="medium">
        <color indexed="64"/>
      </left>
      <right/>
      <top/>
      <bottom style="thin">
        <color indexed="64"/>
      </bottom>
      <diagonal/>
    </border>
    <border>
      <left/>
      <right style="medium">
        <color indexed="64"/>
      </right>
      <top/>
      <bottom style="thin">
        <color indexed="64"/>
      </bottom>
      <diagonal/>
    </border>
  </borders>
  <cellStyleXfs count="6">
    <xf numFmtId="0" fontId="0" fillId="0" borderId="0"/>
    <xf numFmtId="0" fontId="4" fillId="2" borderId="0" applyNumberFormat="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0" fontId="2" fillId="0" borderId="0"/>
  </cellStyleXfs>
  <cellXfs count="176">
    <xf numFmtId="0" fontId="0" fillId="0" borderId="0" xfId="0"/>
    <xf numFmtId="0" fontId="5" fillId="3" borderId="2" xfId="1" applyFont="1" applyFill="1" applyBorder="1" applyAlignment="1">
      <alignment horizontal="center" vertical="center" wrapText="1"/>
    </xf>
    <xf numFmtId="0" fontId="0" fillId="0" borderId="0" xfId="0" applyAlignment="1">
      <alignment vertical="center" wrapText="1"/>
    </xf>
    <xf numFmtId="0" fontId="3" fillId="0" borderId="0" xfId="0" applyFont="1"/>
    <xf numFmtId="0" fontId="7" fillId="0" borderId="1" xfId="0" applyFont="1" applyBorder="1" applyAlignment="1">
      <alignment vertical="center" wrapText="1"/>
    </xf>
    <xf numFmtId="0" fontId="5" fillId="3" borderId="11" xfId="1" applyFont="1" applyFill="1" applyBorder="1" applyAlignment="1">
      <alignment horizontal="center" vertical="center" wrapText="1"/>
    </xf>
    <xf numFmtId="0" fontId="5" fillId="3" borderId="12" xfId="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3" borderId="13" xfId="1" applyFont="1" applyFill="1" applyBorder="1" applyAlignment="1">
      <alignment horizontal="center" vertical="center" wrapText="1"/>
    </xf>
    <xf numFmtId="0" fontId="0" fillId="0" borderId="0" xfId="0" applyAlignment="1">
      <alignment wrapText="1"/>
    </xf>
    <xf numFmtId="164" fontId="0" fillId="0" borderId="0" xfId="2" applyFont="1"/>
    <xf numFmtId="0" fontId="5" fillId="3" borderId="14" xfId="1" applyFont="1" applyFill="1" applyBorder="1" applyAlignment="1">
      <alignment horizontal="center" vertical="center" wrapText="1"/>
    </xf>
    <xf numFmtId="0" fontId="0" fillId="0" borderId="0" xfId="0" applyAlignment="1">
      <alignment vertical="center"/>
    </xf>
    <xf numFmtId="0" fontId="5" fillId="3" borderId="15" xfId="1" applyFont="1" applyFill="1" applyBorder="1" applyAlignment="1">
      <alignment horizontal="center" vertical="center" wrapText="1"/>
    </xf>
    <xf numFmtId="0" fontId="0" fillId="4" borderId="0" xfId="0" applyFill="1"/>
    <xf numFmtId="0" fontId="7" fillId="0" borderId="0" xfId="0" applyFont="1" applyAlignment="1">
      <alignment vertical="top" wrapText="1"/>
    </xf>
    <xf numFmtId="0" fontId="11" fillId="0" borderId="0" xfId="0" applyFont="1" applyAlignment="1">
      <alignment horizontal="center" vertical="center" wrapText="1"/>
    </xf>
    <xf numFmtId="0" fontId="5" fillId="5" borderId="11"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3"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horizontal="center" vertical="center" wrapText="1"/>
    </xf>
    <xf numFmtId="0" fontId="0" fillId="0" borderId="0" xfId="0" applyAlignment="1">
      <alignment horizontal="center"/>
    </xf>
    <xf numFmtId="0" fontId="13" fillId="0" borderId="0" xfId="0" applyFont="1"/>
    <xf numFmtId="0" fontId="15" fillId="6" borderId="11" xfId="1" applyFont="1" applyFill="1" applyBorder="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vertical="center" wrapText="1"/>
    </xf>
    <xf numFmtId="0" fontId="14" fillId="0" borderId="0" xfId="0" applyFont="1"/>
    <xf numFmtId="0" fontId="14" fillId="0" borderId="0" xfId="0" applyFont="1" applyAlignment="1" applyProtection="1">
      <alignment horizontal="center" vertical="center"/>
      <protection locked="0" hidden="1"/>
    </xf>
    <xf numFmtId="0" fontId="16" fillId="0" borderId="0" xfId="0" applyFont="1" applyAlignment="1" applyProtection="1">
      <alignment horizontal="center" vertical="center"/>
      <protection locked="0" hidden="1"/>
    </xf>
    <xf numFmtId="0" fontId="17" fillId="0" borderId="0" xfId="0" applyFont="1" applyAlignment="1">
      <alignment horizontal="center" vertical="center" wrapText="1"/>
    </xf>
    <xf numFmtId="0" fontId="14" fillId="0" borderId="0" xfId="0" applyFont="1" applyAlignment="1">
      <alignment horizontal="center" vertical="center"/>
    </xf>
    <xf numFmtId="0" fontId="18" fillId="5" borderId="13" xfId="1" applyFont="1" applyFill="1" applyBorder="1" applyAlignment="1">
      <alignment horizontal="center" vertical="center" wrapText="1"/>
    </xf>
    <xf numFmtId="0" fontId="18" fillId="3" borderId="13" xfId="1" applyFont="1" applyFill="1" applyBorder="1" applyAlignment="1">
      <alignment horizontal="center" vertical="center" wrapText="1"/>
    </xf>
    <xf numFmtId="0" fontId="18" fillId="3" borderId="11" xfId="1" applyFont="1" applyFill="1" applyBorder="1" applyAlignment="1">
      <alignment horizontal="center" vertical="center" wrapText="1"/>
    </xf>
    <xf numFmtId="14" fontId="19" fillId="6" borderId="11" xfId="1" applyNumberFormat="1" applyFont="1" applyFill="1" applyBorder="1" applyAlignment="1">
      <alignment horizontal="center" vertical="center" wrapText="1"/>
    </xf>
    <xf numFmtId="0" fontId="14" fillId="0" borderId="1" xfId="0" applyFont="1" applyBorder="1" applyAlignment="1">
      <alignment horizontal="center" vertical="center" wrapText="1"/>
    </xf>
    <xf numFmtId="14" fontId="14" fillId="0" borderId="0" xfId="0" applyNumberFormat="1" applyFont="1" applyAlignment="1">
      <alignment vertical="center" wrapText="1"/>
    </xf>
    <xf numFmtId="0" fontId="14" fillId="0" borderId="0" xfId="0" applyFont="1" applyAlignment="1">
      <alignment horizontal="center" wrapText="1"/>
    </xf>
    <xf numFmtId="0" fontId="14" fillId="0" borderId="0" xfId="0" applyFont="1" applyAlignment="1">
      <alignment wrapText="1"/>
    </xf>
    <xf numFmtId="14" fontId="14" fillId="0" borderId="0" xfId="0" applyNumberFormat="1" applyFont="1" applyAlignment="1">
      <alignment wrapText="1"/>
    </xf>
    <xf numFmtId="0" fontId="14" fillId="0" borderId="0" xfId="0" applyFont="1" applyAlignment="1">
      <alignment horizontal="center" vertical="top" wrapText="1"/>
    </xf>
    <xf numFmtId="14" fontId="14" fillId="0" borderId="0" xfId="0" applyNumberFormat="1" applyFont="1" applyAlignment="1">
      <alignment horizontal="center" vertical="center" wrapText="1"/>
    </xf>
    <xf numFmtId="0" fontId="14" fillId="0" borderId="0" xfId="0" applyFont="1" applyAlignment="1">
      <alignment horizontal="center"/>
    </xf>
    <xf numFmtId="14" fontId="14" fillId="0" borderId="0" xfId="0" applyNumberFormat="1" applyFont="1"/>
    <xf numFmtId="8" fontId="12" fillId="0" borderId="0" xfId="0" applyNumberFormat="1" applyFont="1" applyAlignment="1">
      <alignment horizontal="center" vertical="center" wrapText="1"/>
    </xf>
    <xf numFmtId="0" fontId="16" fillId="0" borderId="0" xfId="0" applyFont="1" applyAlignment="1">
      <alignment vertical="center" wrapText="1"/>
    </xf>
    <xf numFmtId="0" fontId="16"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wrapText="1"/>
    </xf>
    <xf numFmtId="8" fontId="21" fillId="0" borderId="0" xfId="0" applyNumberFormat="1" applyFont="1" applyAlignment="1">
      <alignment horizontal="center" vertical="center" wrapText="1"/>
    </xf>
    <xf numFmtId="0" fontId="22" fillId="0" borderId="0" xfId="0" applyFont="1"/>
    <xf numFmtId="0" fontId="7" fillId="0" borderId="0" xfId="0" applyFont="1" applyAlignment="1">
      <alignment horizontal="left" vertical="center" wrapText="1"/>
    </xf>
    <xf numFmtId="0" fontId="0" fillId="0" borderId="0" xfId="0" applyAlignment="1">
      <alignment horizontal="left" wrapText="1"/>
    </xf>
    <xf numFmtId="0" fontId="12" fillId="0" borderId="0" xfId="0" applyFont="1" applyAlignment="1">
      <alignment horizontal="left" vertical="center" wrapText="1"/>
    </xf>
    <xf numFmtId="0" fontId="21" fillId="0" borderId="0" xfId="0" applyFont="1" applyAlignment="1">
      <alignment horizontal="left" vertical="center" wrapText="1"/>
    </xf>
    <xf numFmtId="0" fontId="0" fillId="0" borderId="0" xfId="0" applyAlignment="1">
      <alignment horizontal="left"/>
    </xf>
    <xf numFmtId="0" fontId="14" fillId="0" borderId="21" xfId="0" applyFont="1" applyBorder="1" applyAlignment="1">
      <alignment horizontal="center" vertical="center" wrapText="1"/>
    </xf>
    <xf numFmtId="0" fontId="14" fillId="7" borderId="21" xfId="0" applyFont="1" applyFill="1" applyBorder="1" applyAlignment="1">
      <alignment horizontal="center" vertical="center" wrapText="1"/>
    </xf>
    <xf numFmtId="14" fontId="16" fillId="0" borderId="0" xfId="0" applyNumberFormat="1" applyFont="1" applyAlignment="1">
      <alignment horizontal="center" vertical="center" wrapText="1"/>
    </xf>
    <xf numFmtId="14" fontId="12" fillId="0" borderId="0" xfId="0" applyNumberFormat="1" applyFont="1" applyAlignment="1">
      <alignment horizontal="center" vertical="center" wrapText="1"/>
    </xf>
    <xf numFmtId="0" fontId="13" fillId="0" borderId="0" xfId="0" applyFont="1" applyAlignment="1">
      <alignment horizontal="center" vertical="center" wrapText="1"/>
    </xf>
    <xf numFmtId="0" fontId="5" fillId="3" borderId="22" xfId="1" applyFont="1" applyFill="1" applyBorder="1" applyAlignment="1">
      <alignment horizontal="center" vertical="center" wrapText="1"/>
    </xf>
    <xf numFmtId="0" fontId="20" fillId="0" borderId="0" xfId="0" applyFont="1" applyAlignment="1" applyProtection="1">
      <alignment horizontal="center" vertical="center"/>
      <protection locked="0" hidden="1"/>
    </xf>
    <xf numFmtId="0" fontId="20" fillId="0" borderId="0" xfId="0" applyFont="1" applyAlignment="1">
      <alignment vertical="center" wrapText="1"/>
    </xf>
    <xf numFmtId="0" fontId="14" fillId="0" borderId="0" xfId="0" applyFont="1" applyAlignment="1">
      <alignment horizontal="left" vertical="top" wrapText="1"/>
    </xf>
    <xf numFmtId="0" fontId="22" fillId="0" borderId="0" xfId="0" applyFont="1" applyAlignment="1">
      <alignment horizontal="center" vertical="center"/>
    </xf>
    <xf numFmtId="0" fontId="20" fillId="0" borderId="0" xfId="0" applyFont="1" applyAlignment="1">
      <alignment horizontal="left" vertical="top" wrapText="1"/>
    </xf>
    <xf numFmtId="0" fontId="2" fillId="0" borderId="0" xfId="5"/>
    <xf numFmtId="0" fontId="5" fillId="9" borderId="23" xfId="5" applyFont="1" applyFill="1" applyBorder="1" applyAlignment="1">
      <alignment horizontal="center" vertical="center"/>
    </xf>
    <xf numFmtId="0" fontId="5" fillId="9" borderId="24" xfId="5" applyFont="1" applyFill="1" applyBorder="1" applyAlignment="1">
      <alignment horizontal="center" vertical="center"/>
    </xf>
    <xf numFmtId="0" fontId="5" fillId="9" borderId="25" xfId="5" applyFont="1" applyFill="1" applyBorder="1" applyAlignment="1">
      <alignment horizontal="center" vertical="center"/>
    </xf>
    <xf numFmtId="0" fontId="2" fillId="0" borderId="0" xfId="5" applyAlignment="1">
      <alignment horizontal="center" vertical="center"/>
    </xf>
    <xf numFmtId="0" fontId="23" fillId="0" borderId="1" xfId="5" applyFont="1" applyBorder="1" applyAlignment="1">
      <alignment horizontal="left" vertical="center"/>
    </xf>
    <xf numFmtId="0" fontId="24" fillId="10" borderId="0" xfId="5" applyFont="1" applyFill="1" applyAlignment="1">
      <alignment vertical="center" wrapText="1" readingOrder="1"/>
    </xf>
    <xf numFmtId="0" fontId="23" fillId="11" borderId="26" xfId="5" applyFont="1" applyFill="1" applyBorder="1" applyAlignment="1">
      <alignment horizontal="center" vertical="center"/>
    </xf>
    <xf numFmtId="0" fontId="23" fillId="0" borderId="29" xfId="5" applyFont="1" applyBorder="1" applyAlignment="1">
      <alignment vertical="center"/>
    </xf>
    <xf numFmtId="0" fontId="25" fillId="12" borderId="1" xfId="5" applyFont="1" applyFill="1" applyBorder="1" applyAlignment="1">
      <alignment horizontal="center" vertical="center"/>
    </xf>
    <xf numFmtId="0" fontId="23" fillId="9" borderId="1" xfId="5" applyFont="1" applyFill="1" applyBorder="1"/>
    <xf numFmtId="0" fontId="25" fillId="9" borderId="1" xfId="5" applyFont="1" applyFill="1" applyBorder="1" applyAlignment="1">
      <alignment horizontal="center" vertical="center"/>
    </xf>
    <xf numFmtId="0" fontId="26" fillId="0" borderId="1" xfId="5" applyFont="1" applyBorder="1" applyAlignment="1">
      <alignment horizontal="left" vertical="center" wrapText="1"/>
    </xf>
    <xf numFmtId="0" fontId="27" fillId="0" borderId="1" xfId="5" applyFont="1" applyBorder="1" applyAlignment="1">
      <alignment horizontal="center" vertical="center" wrapText="1"/>
    </xf>
    <xf numFmtId="0" fontId="2" fillId="0" borderId="0" xfId="5" applyAlignment="1">
      <alignment vertical="center"/>
    </xf>
    <xf numFmtId="0" fontId="23" fillId="0" borderId="0" xfId="5" applyFont="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165" fontId="2" fillId="0" borderId="0" xfId="3" applyNumberFormat="1" applyFont="1" applyAlignment="1">
      <alignment vertical="center" wrapText="1"/>
    </xf>
    <xf numFmtId="0" fontId="2" fillId="0" borderId="0" xfId="0" applyFont="1" applyAlignment="1">
      <alignment wrapText="1"/>
    </xf>
    <xf numFmtId="0" fontId="2" fillId="0" borderId="0" xfId="0" applyFont="1" applyAlignment="1">
      <alignment horizontal="justify" vertical="center"/>
    </xf>
    <xf numFmtId="0" fontId="2" fillId="0" borderId="0" xfId="0" applyFont="1" applyAlignment="1">
      <alignment horizontal="left" vertical="center" wrapText="1"/>
    </xf>
    <xf numFmtId="8"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xf>
    <xf numFmtId="167" fontId="2" fillId="0" borderId="0" xfId="0" applyNumberFormat="1" applyFont="1" applyAlignment="1">
      <alignment horizontal="center" vertical="center" wrapText="1"/>
    </xf>
    <xf numFmtId="165" fontId="2" fillId="0" borderId="0" xfId="3" applyNumberFormat="1" applyFont="1" applyAlignment="1">
      <alignment horizontal="center" vertical="center" wrapText="1"/>
    </xf>
    <xf numFmtId="166" fontId="2" fillId="0" borderId="0" xfId="0" applyNumberFormat="1" applyFont="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6"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0" fillId="0" borderId="1"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2" fillId="14" borderId="1" xfId="5" applyFill="1" applyBorder="1" applyAlignment="1">
      <alignment horizontal="center" vertical="center"/>
    </xf>
    <xf numFmtId="0" fontId="2" fillId="13" borderId="1" xfId="5" applyFill="1" applyBorder="1" applyAlignment="1">
      <alignment vertical="center" wrapText="1"/>
    </xf>
    <xf numFmtId="0" fontId="24" fillId="10" borderId="27" xfId="5" applyFont="1" applyFill="1" applyBorder="1" applyAlignment="1">
      <alignment horizontal="center" vertical="center" wrapText="1" readingOrder="1"/>
    </xf>
    <xf numFmtId="0" fontId="24" fillId="10" borderId="28" xfId="5" applyFont="1" applyFill="1" applyBorder="1" applyAlignment="1">
      <alignment horizontal="center" vertical="center" wrapText="1" readingOrder="1"/>
    </xf>
    <xf numFmtId="0" fontId="2" fillId="8" borderId="16" xfId="5" applyFill="1" applyBorder="1" applyAlignment="1">
      <alignment horizontal="center" vertical="center"/>
    </xf>
    <xf numFmtId="0" fontId="2" fillId="8" borderId="19" xfId="5" applyFill="1" applyBorder="1" applyAlignment="1">
      <alignment horizontal="center" vertical="center"/>
    </xf>
    <xf numFmtId="0" fontId="2" fillId="8" borderId="17" xfId="5" applyFill="1" applyBorder="1" applyAlignment="1">
      <alignment horizontal="center" vertical="center"/>
    </xf>
    <xf numFmtId="0" fontId="28" fillId="13" borderId="1" xfId="5" applyFont="1" applyFill="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31" xfId="0" applyFont="1" applyBorder="1" applyAlignment="1">
      <alignment horizontal="center" vertical="center"/>
    </xf>
    <xf numFmtId="0" fontId="29" fillId="0" borderId="28" xfId="0" applyFont="1" applyBorder="1" applyAlignment="1">
      <alignment horizontal="center" vertical="center"/>
    </xf>
    <xf numFmtId="0" fontId="29" fillId="0" borderId="32" xfId="0" applyFont="1" applyBorder="1" applyAlignment="1">
      <alignment horizontal="center" vertical="center"/>
    </xf>
    <xf numFmtId="0" fontId="20" fillId="7" borderId="21" xfId="0" applyFont="1" applyFill="1" applyBorder="1" applyAlignment="1">
      <alignment horizontal="center" vertical="center" wrapText="1"/>
    </xf>
    <xf numFmtId="0" fontId="20" fillId="0" borderId="21" xfId="0" applyFont="1" applyBorder="1" applyAlignment="1">
      <alignment horizontal="center" vertical="center" wrapText="1"/>
    </xf>
    <xf numFmtId="0" fontId="5" fillId="3" borderId="0" xfId="0" applyFont="1" applyFill="1" applyAlignment="1">
      <alignment horizontal="center" vertical="center" wrapText="1"/>
    </xf>
    <xf numFmtId="0" fontId="18" fillId="3" borderId="30" xfId="1" applyFont="1" applyFill="1" applyBorder="1" applyAlignment="1">
      <alignment horizontal="center" vertical="center" wrapText="1"/>
    </xf>
    <xf numFmtId="0" fontId="1" fillId="0" borderId="0" xfId="0" applyFont="1" applyFill="1" applyAlignment="1">
      <alignment horizontal="left" vertical="center" wrapText="1"/>
    </xf>
    <xf numFmtId="8" fontId="30" fillId="0" borderId="0" xfId="0" applyNumberFormat="1" applyFont="1" applyAlignment="1">
      <alignment horizontal="center" vertical="center" wrapText="1"/>
    </xf>
    <xf numFmtId="0" fontId="30" fillId="7" borderId="21" xfId="0" applyFont="1" applyFill="1" applyBorder="1" applyAlignment="1">
      <alignment horizontal="center" vertical="center" wrapText="1"/>
    </xf>
    <xf numFmtId="0" fontId="1" fillId="0" borderId="0" xfId="0" applyFont="1" applyBorder="1" applyAlignment="1">
      <alignment vertical="center" wrapText="1"/>
    </xf>
    <xf numFmtId="0" fontId="23" fillId="0" borderId="6" xfId="0" applyFont="1" applyBorder="1" applyAlignment="1">
      <alignment horizontal="center"/>
    </xf>
    <xf numFmtId="0" fontId="23" fillId="0" borderId="1" xfId="0" applyFont="1" applyBorder="1" applyAlignment="1">
      <alignment horizontal="center"/>
    </xf>
    <xf numFmtId="0" fontId="23" fillId="0" borderId="7" xfId="0" applyFont="1" applyBorder="1" applyAlignment="1">
      <alignment horizontal="center"/>
    </xf>
    <xf numFmtId="0" fontId="1" fillId="0" borderId="0" xfId="0" applyFont="1" applyAlignment="1">
      <alignment horizontal="center" vertical="center"/>
    </xf>
    <xf numFmtId="0" fontId="1" fillId="0" borderId="0" xfId="0" applyFont="1"/>
    <xf numFmtId="0" fontId="1" fillId="0" borderId="0" xfId="0" applyFont="1" applyAlignment="1">
      <alignment horizontal="left"/>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cellXfs>
  <cellStyles count="6">
    <cellStyle name="Énfasis1" xfId="1" builtinId="29"/>
    <cellStyle name="Moneda" xfId="3" builtinId="4"/>
    <cellStyle name="Moneda [0]" xfId="2" builtinId="7"/>
    <cellStyle name="Moneda [0] 2" xfId="4" xr:uid="{E726B902-7FC1-47F7-8A95-BA5F1A3ED667}"/>
    <cellStyle name="Normal" xfId="0" builtinId="0"/>
    <cellStyle name="Normal 2" xfId="5" xr:uid="{99154976-DB47-4B5B-A02F-422AD5BCCF6F}"/>
  </cellStyles>
  <dxfs count="207">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2" formatCode="&quot;$&quot;\ #,##0.00;[Red]\-&quot;$&quot;\ #,##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9" formatCode="d/mm/yy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9" formatCode="d/mm/yyyy"/>
      <alignment horizontal="center" vertical="center"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left style="thin">
          <color rgb="FF000000"/>
        </left>
        <bottom style="thin">
          <color rgb="FF000000"/>
        </bottom>
      </border>
    </dxf>
    <dxf>
      <font>
        <strike val="0"/>
        <outline val="0"/>
        <shadow val="0"/>
        <u val="none"/>
        <vertAlign val="baseline"/>
        <sz val="11"/>
        <color rgb="FF000000"/>
        <name val="Calibri"/>
        <family val="2"/>
        <scheme val="none"/>
      </font>
      <fill>
        <patternFill patternType="none">
          <fgColor rgb="FF000000"/>
          <bgColor auto="1"/>
        </patternFill>
      </fill>
      <alignment vertical="center"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2" formatCode="&quot;$&quot;\ #,##0.00;[Red]\-&quot;$&quot;\ #,##0.0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9" formatCode="d/mm/yyyy"/>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9" formatCode="d/mm/yyyy"/>
      <alignment horizontal="center" vertical="center"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left style="thin">
          <color rgb="FF000000"/>
        </left>
        <bottom style="thin">
          <color rgb="FF000000"/>
        </bottom>
      </border>
    </dxf>
    <dxf>
      <font>
        <strike val="0"/>
        <outline val="0"/>
        <shadow val="0"/>
        <u val="none"/>
        <vertAlign val="baseline"/>
        <sz val="11"/>
        <color rgb="FF000000"/>
        <name val="Calibri"/>
        <family val="2"/>
        <scheme val="none"/>
      </font>
      <fill>
        <patternFill patternType="none">
          <fgColor rgb="FF000000"/>
          <bgColor auto="1"/>
        </patternFill>
      </fill>
      <alignment vertical="center"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left style="thin">
          <color rgb="FF000000"/>
        </left>
        <bottom style="thin">
          <color rgb="FF000000"/>
        </bottom>
      </border>
    </dxf>
    <dxf>
      <font>
        <strike val="0"/>
        <outline val="0"/>
        <shadow val="0"/>
        <u val="none"/>
        <vertAlign val="baseline"/>
        <sz val="11"/>
        <color rgb="FF000000"/>
        <name val="Calibri"/>
        <family val="2"/>
        <scheme val="none"/>
      </font>
      <fill>
        <patternFill patternType="none">
          <fgColor rgb="FF000000"/>
          <bgColor auto="1"/>
        </patternFill>
      </fill>
      <alignment vertical="center"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indexed="65"/>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border outline="0">
        <left style="thin">
          <color indexed="64"/>
        </left>
        <bottom style="thin">
          <color indexed="64"/>
        </bottom>
      </border>
    </dxf>
    <dxf>
      <font>
        <strike val="0"/>
        <outline val="0"/>
        <shadow val="0"/>
        <u val="none"/>
        <vertAlign val="baseline"/>
        <sz val="11"/>
        <color theme="1"/>
        <name val="Calibri"/>
        <family val="2"/>
        <scheme val="minor"/>
      </font>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aque\Downloads\0.5%20SEGUIMIENTO%20PRESUPUESTAL%20FEI.xlsx" TargetMode="External"/><Relationship Id="rId1" Type="http://schemas.openxmlformats.org/officeDocument/2006/relationships/externalLinkPath" Target="https://inssalud-my.sharepoint.com/personal/contactofei_ins_gov_co/Documents/GRUPO%20FEI%203.0/01.%20PLAN%20DE%20COMPRAS%20POR%20PROYECTO/correcci&#243;n/0.5%20SEGUIMIENTO%20PRESUPUESTAL%20FEI.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inssalud.sharepoint.com/sites/GRUPOFEI59/BASES%20DE%20DATOS/02.%20BASE%20RADICACI&#211;N%20PROCESOS%20FEI.xlsx" TargetMode="External"/><Relationship Id="rId1" Type="http://schemas.openxmlformats.org/officeDocument/2006/relationships/externalLinkPath" Target="/Users/aboton/Downloads/02.%20BASE%20RADICACI&#211;N%20PROCESOS%20F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RO 2"/>
      <sheetName val="TABLERO 1"/>
      <sheetName val="RESUMEN"/>
      <sheetName val="CONSOLIDADO"/>
      <sheetName val="LISTAS"/>
      <sheetName val="L_RUBROS"/>
      <sheetName val="PROYECTOS"/>
      <sheetName val="Hoja1"/>
      <sheetName val="DESEMBOLSOS"/>
      <sheetName val="DIST. PRESUPUESTAL"/>
      <sheetName val="CDR"/>
      <sheetName val="CONTRATOS"/>
      <sheetName val="PAGOS"/>
      <sheetName val="AUT. PAGO"/>
      <sheetName val="CERT. LAB."/>
      <sheetName val="0"/>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N4V_B9zdi0KvxCIqOsl-M46RrwyuPVhFoNQD-M_ayA_GOYRerhSJQZ3C_89wtXm2" itemId="01HRHOTYDNCB3S4RXKWBEZQCN4Q7IRCLO4">
      <xxl21:absoluteUrl r:id="rId2"/>
    </xxl21:alternateUrls>
    <sheetNames>
      <sheetName val="SUPERVISORES"/>
      <sheetName val="A_LIDER"/>
      <sheetName val="A_FILTRO"/>
      <sheetName val="T_PROCESOS"/>
      <sheetName val="CONTROL FECHAS"/>
      <sheetName val="BASE DE RADICACION 2"/>
      <sheetName val="Hoja1"/>
      <sheetName val="INSTRUCCION"/>
      <sheetName val="REPORTE ESTADO RADICACIÓN"/>
      <sheetName val="TIEMPOS"/>
      <sheetName val="SEGUIMIENTO"/>
      <sheetName val="Temp"/>
      <sheetName val="CONTROL DE TIEMPOS"/>
      <sheetName val="LISTAS"/>
      <sheetName val="PROCESOS"/>
      <sheetName val="INIDCADORES ABOGADOS "/>
      <sheetName val="PROPON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041C48-019C-1849-8716-5AFDB77D5AEF}" name="T_PA" displayName="T_PA" ref="A10:L41" totalsRowShown="0" headerRowDxfId="206" dataDxfId="205" tableBorderDxfId="204">
  <autoFilter ref="A10:L41" xr:uid="{EC041C48-019C-1849-8716-5AFDB77D5AEF}"/>
  <tableColumns count="12">
    <tableColumn id="2" xr3:uid="{7CBE8424-189D-ED40-ADAB-729E45E23B7A}" name="CÓDIGO" dataDxfId="203"/>
    <tableColumn id="1" xr3:uid="{6951201B-FD14-D04E-B4F0-59DD259EEEAD}" name="DEPENDENCIA" dataDxfId="202"/>
    <tableColumn id="3" xr3:uid="{71F6B981-3EFF-AE4A-AB99-B433D23C0A0B}" name="PROYECTO/SIFI" dataDxfId="201"/>
    <tableColumn id="4" xr3:uid="{1CD598EC-918A-8D4A-BCC3-824A936FF2F3}" name="DESCRIPCIÓN / OBJETO" dataDxfId="200"/>
    <tableColumn id="5" xr3:uid="{1707DBAB-89DC-4A49-A368-BE696C6CC4E9}" name="TIPO DE GASTO" dataDxfId="199"/>
    <tableColumn id="13" xr3:uid="{B18CC079-1EEE-4D43-B778-8372216B142C}" name="OTROS " dataDxfId="198"/>
    <tableColumn id="6" xr3:uid="{A573B0CE-B442-6346-81C3-A8A960364508}" name="RUBRO PRESUPUESTAL" dataDxfId="197"/>
    <tableColumn id="7" xr3:uid="{3481F24C-1724-204E-BB7D-15858634CEAB}" name="OTROS  " dataDxfId="196"/>
    <tableColumn id="8" xr3:uid="{79B1AB1B-EBFA-6140-BF8F-20FEDE2839AD}" name="MES ESTIMADO DE _x000a_INICIO DEL PROCESO" dataDxfId="195"/>
    <tableColumn id="9" xr3:uid="{C6A2B454-2DBD-7C45-89B5-FA7AC04F0A19}" name="MODALIDAD_x000a_CONTRACTUAL" dataDxfId="194"/>
    <tableColumn id="10" xr3:uid="{89463476-245E-9144-94A5-FA44BF0100E4}" name="VALOR TOTAL _x000a_ESTIMADO" dataDxfId="193"/>
    <tableColumn id="11" xr3:uid="{A43FBA93-1559-6747-8881-5EA709CC9C80}" name="DATOS DE CONTACTO DEL RESPONSABLE" dataDxfId="19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DB7C277-CF2B-4F9B-8596-363541E3B886}" name="T_PA914" displayName="T_PA914" ref="A10:S297" totalsRowShown="0" headerRowDxfId="142" dataDxfId="141" tableBorderDxfId="140">
  <autoFilter ref="A10:S297" xr:uid="{EC041C48-019C-1849-8716-5AFDB77D5AEF}"/>
  <tableColumns count="19">
    <tableColumn id="2" xr3:uid="{ADA3EF23-C843-41E4-8F23-FFC112D49EA0}" name="CÓDIGO" dataDxfId="139"/>
    <tableColumn id="16" xr3:uid="{A27846BD-BAE0-464A-992D-542515D7240F}" name="CONSECUTIVOS DE LOS PROYECTOS EJECUTADOS EN BASE DE RADICACIÓN" dataDxfId="138"/>
    <tableColumn id="15" xr3:uid="{12D3C2E1-F912-434F-943C-E40C41CF18D8}" name="DESCRIPCIÓN PROCESO EN BASE DE RADICACIÓN" dataDxfId="137"/>
    <tableColumn id="14" xr3:uid="{822EE0F0-B210-4665-AD2D-7E7172D8C217}" name="SIFI RADICACIÓN" dataDxfId="136"/>
    <tableColumn id="1" xr3:uid="{A5B130A3-8BA4-48B9-B27E-39FC9E44264C}" name="DIRECCIÓN SOLICITANTE" dataDxfId="135"/>
    <tableColumn id="3" xr3:uid="{02BA0BF7-0E41-446F-8088-B34F8F9FBE93}" name="PROYECTO/SIFI" dataDxfId="134"/>
    <tableColumn id="4" xr3:uid="{5926AEE6-3969-4F32-A873-38C0ADF10970}" name="DESCRIPCIÓN / OBJETO" dataDxfId="133"/>
    <tableColumn id="7" xr3:uid="{98EB8E1E-5E70-421E-8650-887783895884}" name="fecha" dataDxfId="132"/>
    <tableColumn id="8" xr3:uid="{C8C62D5F-39D3-4C01-845F-F1DBC19B5069}" name="MES ESTIMADO DE _x000a_INICIO DEL PROCESO" dataDxfId="131"/>
    <tableColumn id="17" xr3:uid="{654A73D6-BC4D-40A1-A270-256AC8CF4D7F}" name="MES RADICADO DEL PROCESO EN EL FEI" dataDxfId="130"/>
    <tableColumn id="18" xr3:uid="{AFA58D75-F9D1-4FEE-857F-59015857977E}" name="ESTADO ACTUAL DEL PROCESO" dataDxfId="129"/>
    <tableColumn id="6" xr3:uid="{492594AC-7502-4DFE-A15B-CB806E175FE4}" name="FECHA INSTRUCCIÓN" dataDxfId="128"/>
    <tableColumn id="9" xr3:uid="{48ED4B7C-205D-48A6-B1B6-352CE833B3C3}" name="MODALIDAD_x000a_CONTRACTUAL" dataDxfId="127"/>
    <tableColumn id="12" xr3:uid="{94729B76-BADD-47B1-B2AA-ED4B34BCDA06}" name="TRAMITE2" dataDxfId="126"/>
    <tableColumn id="10" xr3:uid="{4B48ACCD-3971-47CF-9C93-AD0394E9B3C1}" name="VALOR TOTAL _x000a_ESTIMADO" dataDxfId="125"/>
    <tableColumn id="20" xr3:uid="{D4335AEE-8ADB-41AC-93F8-89AE6AB84F9A}" name="VALOR RADICADO AL FEI" dataDxfId="124"/>
    <tableColumn id="19" xr3:uid="{5EB5AA71-5143-450B-AEF2-B66D76410999}" name="ESTADO FINAL VALOR TOTAL RADICADO" dataDxfId="123"/>
    <tableColumn id="5" xr3:uid="{952FCE4B-2B42-414E-BA16-7722EE08A71D}" name="OBSERVACIONES DEL ÁREA TÉCNICA" dataDxfId="122"/>
    <tableColumn id="11" xr3:uid="{403D3CD8-8B80-409B-92A3-C3A072B055A8}" name="DATOS DE CONTACTO DEL RESPONSABLE" dataDxfId="1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CC5BC0-93C1-4B7A-90DB-C3C0E42CD335}" name="T_PA911" displayName="T_PA911" ref="C10:J40" totalsRowShown="0" headerRowDxfId="191" dataDxfId="190" tableBorderDxfId="189">
  <autoFilter ref="C10:J40" xr:uid="{EC041C48-019C-1849-8716-5AFDB77D5AEF}"/>
  <tableColumns count="8">
    <tableColumn id="2" xr3:uid="{50E7BC5B-80E9-4745-9C67-184C648EF3A9}" name="CÓDIGO" dataDxfId="120"/>
    <tableColumn id="3" xr3:uid="{76BB31E8-39D7-4837-BBD0-5CA4DCCDB4AD}" name="PROYECTO/SIFI" dataDxfId="188"/>
    <tableColumn id="4" xr3:uid="{B949AF09-7C5E-4278-83BC-3EF9F511CF29}" name="DESCRIPCIÓN / OBJETO" dataDxfId="187">
      <calculatedColumnFormula>_xlfn.XLOOKUP(T_PA911[[#This Row],[CÓDIGO]],'[2]BASE DE RADICACION 2'!$A$2:$A$670,'[2]BASE DE RADICACION 2'!$M$2:$M$670)</calculatedColumnFormula>
    </tableColumn>
    <tableColumn id="5" xr3:uid="{5224DE2F-AC12-4758-91E2-A1B9ABE50F71}" name="MODALIDAD_x000a_CONTRACTUAL" dataDxfId="119"/>
    <tableColumn id="8" xr3:uid="{57E088FA-26B2-4919-9BE1-BE4073B17FB3}" name="MES ESTIMADO DE _x000a_INICIO DEL PROCESO" dataDxfId="186"/>
    <tableColumn id="9" xr3:uid="{A3193BA0-06FA-4318-A311-45D52D899CC8}" name="Columna2" dataDxfId="185"/>
    <tableColumn id="10" xr3:uid="{CAF6CDF4-D66B-4F44-A9A4-501B7C1A398E}" name="VALOR TOTAL _x000a_ESTIMADO" dataDxfId="184"/>
    <tableColumn id="11" xr3:uid="{E944886F-745A-47E2-B7CE-08CF438D550B}" name="DATOS DE CONTACTO DEL RESPONSABLE" dataDxfId="18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40EE8C7-D391-4F96-AF23-CF4E2296ECF2}" name="T_PA91113" displayName="T_PA91113" ref="A10:S40" totalsRowShown="0" headerRowDxfId="182" dataDxfId="181" tableBorderDxfId="180">
  <autoFilter ref="A10:S40" xr:uid="{EC041C48-019C-1849-8716-5AFDB77D5AEF}"/>
  <tableColumns count="19">
    <tableColumn id="2" xr3:uid="{AD71E900-FAF2-48F3-B718-427174E0D2A5}" name="CÓDIGO" dataDxfId="179"/>
    <tableColumn id="16" xr3:uid="{9393B6D9-F062-4A02-94D9-3911E9679470}" name="CONSECUTIVOS DE LOS PROYECTOS EJECUTADOS EN BASE DE RADICACIÓN" dataDxfId="178">
      <calculatedColumnFormula>_xlfn.XLOOKUP(T_PA91113[[#This Row],[CÓDIGO]],'[2]BASE DE RADICACION 2'!$A$2:$A$670,'[2]BASE DE RADICACION 2'!$B$2:$B$670)</calculatedColumnFormula>
    </tableColumn>
    <tableColumn id="15" xr3:uid="{75301AB3-A460-45D1-8ACA-95823BE2EC0D}" name="DESCRIPCIÓN PROCESO EN BASE DE RADICACIÓN" dataDxfId="177">
      <calculatedColumnFormula>_xlfn.XLOOKUP(T_PA91113[[#This Row],[CÓDIGO]],'[2]BASE DE RADICACION 2'!$A$2:$A$670,'[2]BASE DE RADICACION 2'!$E$2:$E$670)</calculatedColumnFormula>
    </tableColumn>
    <tableColumn id="14" xr3:uid="{96DA84BE-D2E8-42A6-A3EE-1BCD3DC5B943}" name="SIFI RADICACIÓN" dataDxfId="176">
      <calculatedColumnFormula>_xlfn.XLOOKUP(T_PA91113[[#This Row],[CÓDIGO]],'[2]BASE DE RADICACION 2'!$A$2:$A$670,'[2]BASE DE RADICACION 2'!$F$2:$F$670)</calculatedColumnFormula>
    </tableColumn>
    <tableColumn id="1" xr3:uid="{13590F90-21CE-4D13-AC22-FD27A56236C0}" name="DIRECCIÓN SOLICITANTE" dataDxfId="175"/>
    <tableColumn id="3" xr3:uid="{B58B7358-49C9-4C09-93E8-20E319F0CF0F}" name="PROYECTO/SIFI" dataDxfId="174"/>
    <tableColumn id="4" xr3:uid="{3165A87E-BBB7-4F75-A83E-67E12038A1ED}" name="DESCRIPCIÓN / OBJETO" dataDxfId="173">
      <calculatedColumnFormula>_xlfn.XLOOKUP(T_PA91113[[#This Row],[CÓDIGO]],'[2]BASE DE RADICACION 2'!$A$2:$A$670,'[2]BASE DE RADICACION 2'!$M$2:$M$670)</calculatedColumnFormula>
    </tableColumn>
    <tableColumn id="7" xr3:uid="{CD48956C-C134-4D8C-87A3-FF933A591F3D}" name="fecha" dataDxfId="172">
      <calculatedColumnFormula>_xlfn.XLOOKUP(T_PA91113[[#This Row],[CÓDIGO]],'[2]BASE DE RADICACION 2'!$A$2:$A$670,'[2]BASE DE RADICACION 2'!$C$2:$C$670)</calculatedColumnFormula>
    </tableColumn>
    <tableColumn id="8" xr3:uid="{0C3F7FB3-A2EB-4B6F-B2FD-CBC1389F9849}" name="MES ESTIMADO DE _x000a_INICIO DEL PROCESO" dataDxfId="171"/>
    <tableColumn id="17" xr3:uid="{7B11C2E9-41B0-423F-B58E-DE0169A1ED03}" name="MES RADICADO DEL PROCESO EN EL FEI" dataDxfId="170"/>
    <tableColumn id="18" xr3:uid="{D35F979B-CAEA-4BBC-8778-B6CA3A5108EE}" name="ESTADO ACTUAL DEL PROCESO" dataDxfId="169"/>
    <tableColumn id="6" xr3:uid="{21AE6F0F-9E96-4D35-928D-CA3FFD2DE7C0}" name="FECHA INSTRUCCIÓN" dataDxfId="168">
      <calculatedColumnFormula>_xlfn.XLOOKUP(T_PA91113[[#This Row],[CÓDIGO]],'[2]BASE DE RADICACION 2'!$A$2:$A$670,'[2]BASE DE RADICACION 2'!$V$2:$V$670)</calculatedColumnFormula>
    </tableColumn>
    <tableColumn id="9" xr3:uid="{F4863D67-10D5-4BC0-8BEE-F6D2BBC51D4C}" name="MODALIDAD_x000a_CONTRACTUAL" dataDxfId="167"/>
    <tableColumn id="12" xr3:uid="{3EBEFE66-293F-40D9-8E26-956F2321BBAB}" name="TRAMITE2" dataDxfId="166">
      <calculatedColumnFormula>_xlfn.XLOOKUP(T_PA91113[[#This Row],[CÓDIGO]],'[2]BASE DE RADICACION 2'!$A$2:$A$670,'[2]BASE DE RADICACION 2'!$N$2:$N$670)</calculatedColumnFormula>
    </tableColumn>
    <tableColumn id="10" xr3:uid="{CC3674B7-37A5-40A5-BC46-E5D5498AE91A}" name="VALOR TOTAL _x000a_ESTIMADO" dataDxfId="165"/>
    <tableColumn id="20" xr3:uid="{02C63784-B2C3-44D1-AD47-7684E3417CB6}" name="VALOR RADICADO AL FEI" dataDxfId="164"/>
    <tableColumn id="19" xr3:uid="{72538D9D-F9C8-4AA7-80C2-B3FF0CBCC508}" name="ESTADO FINAL VALOR TOTAL RADICADO" dataDxfId="163"/>
    <tableColumn id="5" xr3:uid="{B1E2EE66-DEAE-4E97-BD56-30CF03E7038A}" name="OBSERVACIONES DEL ÁREA TÉCNICA" dataDxfId="162"/>
    <tableColumn id="11" xr3:uid="{A26307CB-B7FF-4F20-8999-8F580BE4ED2E}" name="DATOS DE CONTACTO DEL RESPONSABLE" dataDxfId="16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C20205-5227-3642-8701-3F4294AC25B1}" name="T_LISTA_CONTRATO" displayName="T_LISTA_CONTRATO" ref="G2:G13" totalsRowShown="0" headerRowDxfId="160" headerRowBorderDxfId="159" tableBorderDxfId="158">
  <autoFilter ref="G2:G13" xr:uid="{C6C20205-5227-3642-8701-3F4294AC25B1}"/>
  <tableColumns count="1">
    <tableColumn id="1" xr3:uid="{FAF28EBE-73DF-2F4F-B049-38D1EF226116}" name="PROCEDIMIENTO CONTRACTUAL "/>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6D86FF-D3B4-436C-A210-D1C87FCE77D4}" name="T_Dependencia" displayName="T_Dependencia" ref="A2:A9" totalsRowShown="0" headerRowDxfId="157" headerRowBorderDxfId="156" tableBorderDxfId="155" headerRowCellStyle="Énfasis1">
  <autoFilter ref="A2:A9" xr:uid="{976D86FF-D3B4-436C-A210-D1C87FCE77D4}"/>
  <tableColumns count="1">
    <tableColumn id="1" xr3:uid="{68E1B298-9C6B-4E0F-969D-548158BDFD8C}" name="DEPENDENCI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0CBA14-F70E-4621-AAEF-D7E5BB647DE9}" name="T_Proyecto_SIFI" displayName="T_Proyecto_SIFI" ref="B2:C46" totalsRowShown="0" headerRowDxfId="154" headerRowBorderDxfId="153" tableBorderDxfId="152" headerRowCellStyle="Énfasis1">
  <autoFilter ref="B2:C46" xr:uid="{B50CBA14-F70E-4621-AAEF-D7E5BB647DE9}"/>
  <tableColumns count="2">
    <tableColumn id="1" xr3:uid="{0F751B9C-0B86-4481-8A1E-F9CF7A6B8A18}" name="PROYECTO/SIFI"/>
    <tableColumn id="2" xr3:uid="{9EBD70EF-0E5F-4BC4-9240-BDDA075A9E61}" name="Columna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F03D94-2076-4DFC-9433-3FB2B9D08A8F}" name="T_Tipo_Gasto" displayName="T_Tipo_Gasto" ref="D2:D13" totalsRowShown="0" headerRowDxfId="151" headerRowBorderDxfId="150" tableBorderDxfId="149" headerRowCellStyle="Énfasis1">
  <autoFilter ref="D2:D13" xr:uid="{E7F03D94-2076-4DFC-9433-3FB2B9D08A8F}"/>
  <tableColumns count="1">
    <tableColumn id="1" xr3:uid="{72408A8B-DA87-4692-9679-40C18458CCEB}" name="TIPO DE GASTO"/>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FAB9FA-42B3-4590-8057-DC77E42AF904}" name="T_Rubro_Presupuestal" displayName="T_Rubro_Presupuestal" ref="E2:E11" totalsRowShown="0" headerRowDxfId="148" headerRowBorderDxfId="147" tableBorderDxfId="146" headerRowCellStyle="Énfasis1">
  <autoFilter ref="E2:E11" xr:uid="{D4FAB9FA-42B3-4590-8057-DC77E42AF904}"/>
  <tableColumns count="1">
    <tableColumn id="1" xr3:uid="{3293A860-0829-4839-A93F-B5EB8CED2EEE}" name="RUBRO PRESUPUESTA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50942C4-DEA5-48B3-A58C-219D5F0B78EF}" name="T_Fecha_Estimada" displayName="T_Fecha_Estimada" ref="F2:F14" totalsRowShown="0" headerRowDxfId="145" headerRowBorderDxfId="144" tableBorderDxfId="143" headerRowCellStyle="Énfasis1">
  <autoFilter ref="F2:F14" xr:uid="{650942C4-DEA5-48B3-A58C-219D5F0B78EF}"/>
  <tableColumns count="1">
    <tableColumn id="1" xr3:uid="{7469F2EA-8A97-42C6-A5FF-035EC6D84843}" name="FECHA ESTIMADA DE INICIO DE PROCESOS DE SELECCIÓN_x000a_(MES)"/>
  </tableColumns>
  <tableStyleInfo name="TableStyleMedium2"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06FAF-F82E-4A4B-A739-F8AA60A7FC0A}">
  <dimension ref="B1:J38"/>
  <sheetViews>
    <sheetView topLeftCell="B1" zoomScale="70" workbookViewId="0">
      <selection activeCell="N3" sqref="N3"/>
    </sheetView>
  </sheetViews>
  <sheetFormatPr baseColWidth="10" defaultColWidth="11" defaultRowHeight="15.75" x14ac:dyDescent="0.25"/>
  <cols>
    <col min="1" max="1" width="3.375" customWidth="1"/>
    <col min="3" max="3" width="16.625" customWidth="1"/>
    <col min="9" max="9" width="35.125" customWidth="1"/>
  </cols>
  <sheetData>
    <row r="1" spans="2:10" ht="16.5" thickBot="1" x14ac:dyDescent="0.3"/>
    <row r="2" spans="2:10" ht="23.25" customHeight="1" x14ac:dyDescent="0.25">
      <c r="B2" s="150" t="s">
        <v>38</v>
      </c>
      <c r="C2" s="151"/>
      <c r="D2" s="151"/>
      <c r="E2" s="151"/>
      <c r="F2" s="151"/>
      <c r="G2" s="151"/>
      <c r="H2" s="151"/>
      <c r="I2" s="152"/>
      <c r="J2" s="3"/>
    </row>
    <row r="3" spans="2:10" x14ac:dyDescent="0.25">
      <c r="B3" s="153"/>
      <c r="C3" s="154"/>
      <c r="D3" s="154"/>
      <c r="E3" s="154"/>
      <c r="F3" s="154"/>
      <c r="G3" s="154"/>
      <c r="H3" s="154"/>
      <c r="I3" s="155"/>
    </row>
    <row r="4" spans="2:10" ht="30.95" customHeight="1" x14ac:dyDescent="0.25">
      <c r="B4" s="133" t="s">
        <v>1180</v>
      </c>
      <c r="C4" s="123"/>
      <c r="D4" s="123"/>
      <c r="E4" s="123"/>
      <c r="F4" s="123"/>
      <c r="G4" s="123"/>
      <c r="H4" s="123"/>
      <c r="I4" s="124"/>
      <c r="J4" s="2"/>
    </row>
    <row r="5" spans="2:10" x14ac:dyDescent="0.25">
      <c r="B5" s="108"/>
      <c r="C5" s="109"/>
      <c r="D5" s="109"/>
      <c r="E5" s="109"/>
      <c r="F5" s="109"/>
      <c r="G5" s="109"/>
      <c r="H5" s="109"/>
      <c r="I5" s="110"/>
    </row>
    <row r="6" spans="2:10" x14ac:dyDescent="0.25">
      <c r="B6" s="130" t="s">
        <v>0</v>
      </c>
      <c r="C6" s="129"/>
      <c r="D6" s="123" t="s">
        <v>1</v>
      </c>
      <c r="E6" s="123"/>
      <c r="F6" s="123"/>
      <c r="G6" s="123"/>
      <c r="H6" s="123"/>
      <c r="I6" s="124"/>
    </row>
    <row r="7" spans="2:10" x14ac:dyDescent="0.25">
      <c r="B7" s="130"/>
      <c r="C7" s="129"/>
      <c r="D7" s="123"/>
      <c r="E7" s="123"/>
      <c r="F7" s="123"/>
      <c r="G7" s="123"/>
      <c r="H7" s="123"/>
      <c r="I7" s="124"/>
    </row>
    <row r="8" spans="2:10" x14ac:dyDescent="0.25">
      <c r="B8" s="130" t="s">
        <v>2</v>
      </c>
      <c r="C8" s="129"/>
      <c r="D8" s="131" t="s">
        <v>3</v>
      </c>
      <c r="E8" s="131"/>
      <c r="F8" s="131"/>
      <c r="G8" s="131"/>
      <c r="H8" s="131"/>
      <c r="I8" s="132"/>
    </row>
    <row r="9" spans="2:10" ht="72" customHeight="1" x14ac:dyDescent="0.25">
      <c r="B9" s="130"/>
      <c r="C9" s="129"/>
      <c r="D9" s="131"/>
      <c r="E9" s="131"/>
      <c r="F9" s="131"/>
      <c r="G9" s="131"/>
      <c r="H9" s="131"/>
      <c r="I9" s="132"/>
    </row>
    <row r="10" spans="2:10" x14ac:dyDescent="0.25">
      <c r="B10" s="130" t="s">
        <v>4</v>
      </c>
      <c r="C10" s="129"/>
      <c r="D10" s="119" t="s">
        <v>5</v>
      </c>
      <c r="E10" s="119"/>
      <c r="F10" s="119"/>
      <c r="G10" s="119"/>
      <c r="H10" s="119"/>
      <c r="I10" s="120"/>
    </row>
    <row r="11" spans="2:10" x14ac:dyDescent="0.25">
      <c r="B11" s="130"/>
      <c r="C11" s="129"/>
      <c r="D11" s="119"/>
      <c r="E11" s="119"/>
      <c r="F11" s="119"/>
      <c r="G11" s="119"/>
      <c r="H11" s="119"/>
      <c r="I11" s="120"/>
    </row>
    <row r="12" spans="2:10" x14ac:dyDescent="0.25">
      <c r="B12" s="130" t="s">
        <v>6</v>
      </c>
      <c r="C12" s="129"/>
      <c r="D12" s="123" t="s">
        <v>7</v>
      </c>
      <c r="E12" s="123"/>
      <c r="F12" s="123"/>
      <c r="G12" s="123"/>
      <c r="H12" s="123"/>
      <c r="I12" s="124"/>
    </row>
    <row r="13" spans="2:10" ht="30" customHeight="1" x14ac:dyDescent="0.25">
      <c r="B13" s="130"/>
      <c r="C13" s="129"/>
      <c r="D13" s="123"/>
      <c r="E13" s="123"/>
      <c r="F13" s="123"/>
      <c r="G13" s="123"/>
      <c r="H13" s="123"/>
      <c r="I13" s="124"/>
    </row>
    <row r="14" spans="2:10" ht="15.95" customHeight="1" x14ac:dyDescent="0.25">
      <c r="B14" s="130" t="s">
        <v>8</v>
      </c>
      <c r="C14" s="129"/>
      <c r="D14" s="121" t="s">
        <v>9</v>
      </c>
      <c r="E14" s="121"/>
      <c r="F14" s="121"/>
      <c r="G14" s="121"/>
      <c r="H14" s="121"/>
      <c r="I14" s="122"/>
    </row>
    <row r="15" spans="2:10" ht="42" customHeight="1" x14ac:dyDescent="0.25">
      <c r="B15" s="130"/>
      <c r="C15" s="129"/>
      <c r="D15" s="121"/>
      <c r="E15" s="121"/>
      <c r="F15" s="121"/>
      <c r="G15" s="121"/>
      <c r="H15" s="121"/>
      <c r="I15" s="122"/>
    </row>
    <row r="16" spans="2:10" x14ac:dyDescent="0.25">
      <c r="B16" s="130" t="s">
        <v>10</v>
      </c>
      <c r="C16" s="129"/>
      <c r="D16" s="121" t="s">
        <v>11</v>
      </c>
      <c r="E16" s="121"/>
      <c r="F16" s="121"/>
      <c r="G16" s="121"/>
      <c r="H16" s="121"/>
      <c r="I16" s="122"/>
    </row>
    <row r="17" spans="2:9" x14ac:dyDescent="0.25">
      <c r="B17" s="130"/>
      <c r="C17" s="129"/>
      <c r="D17" s="121"/>
      <c r="E17" s="121"/>
      <c r="F17" s="121"/>
      <c r="G17" s="121"/>
      <c r="H17" s="121"/>
      <c r="I17" s="122"/>
    </row>
    <row r="18" spans="2:9" x14ac:dyDescent="0.25">
      <c r="B18" s="103" t="s">
        <v>12</v>
      </c>
      <c r="C18" s="104"/>
      <c r="D18" s="105" t="s">
        <v>13</v>
      </c>
      <c r="E18" s="106"/>
      <c r="F18" s="106"/>
      <c r="G18" s="106"/>
      <c r="H18" s="106"/>
      <c r="I18" s="107"/>
    </row>
    <row r="19" spans="2:9" x14ac:dyDescent="0.25">
      <c r="B19" s="117" t="s">
        <v>14</v>
      </c>
      <c r="C19" s="129"/>
      <c r="D19" s="123" t="s">
        <v>15</v>
      </c>
      <c r="E19" s="123"/>
      <c r="F19" s="123"/>
      <c r="G19" s="123"/>
      <c r="H19" s="123"/>
      <c r="I19" s="124"/>
    </row>
    <row r="20" spans="2:9" ht="36.950000000000003" customHeight="1" x14ac:dyDescent="0.25">
      <c r="B20" s="130"/>
      <c r="C20" s="129"/>
      <c r="D20" s="123"/>
      <c r="E20" s="123"/>
      <c r="F20" s="123"/>
      <c r="G20" s="123"/>
      <c r="H20" s="123"/>
      <c r="I20" s="124"/>
    </row>
    <row r="21" spans="2:9" x14ac:dyDescent="0.25">
      <c r="B21" s="117" t="s">
        <v>16</v>
      </c>
      <c r="C21" s="118"/>
      <c r="D21" s="123" t="s">
        <v>17</v>
      </c>
      <c r="E21" s="123"/>
      <c r="F21" s="123"/>
      <c r="G21" s="123"/>
      <c r="H21" s="123"/>
      <c r="I21" s="124"/>
    </row>
    <row r="22" spans="2:9" x14ac:dyDescent="0.25">
      <c r="B22" s="117"/>
      <c r="C22" s="118"/>
      <c r="D22" s="123"/>
      <c r="E22" s="123"/>
      <c r="F22" s="123"/>
      <c r="G22" s="123"/>
      <c r="H22" s="123"/>
      <c r="I22" s="124"/>
    </row>
    <row r="23" spans="2:9" ht="35.1" customHeight="1" x14ac:dyDescent="0.25">
      <c r="B23" s="127" t="s">
        <v>18</v>
      </c>
      <c r="C23" s="128"/>
      <c r="D23" s="123" t="s">
        <v>19</v>
      </c>
      <c r="E23" s="123"/>
      <c r="F23" s="123"/>
      <c r="G23" s="123"/>
      <c r="H23" s="123"/>
      <c r="I23" s="124"/>
    </row>
    <row r="24" spans="2:9" ht="68.099999999999994" customHeight="1" x14ac:dyDescent="0.25">
      <c r="B24" s="127" t="s">
        <v>20</v>
      </c>
      <c r="C24" s="128"/>
      <c r="D24" s="123" t="s">
        <v>21</v>
      </c>
      <c r="E24" s="123"/>
      <c r="F24" s="123"/>
      <c r="G24" s="123"/>
      <c r="H24" s="123"/>
      <c r="I24" s="124"/>
    </row>
    <row r="25" spans="2:9" ht="96" customHeight="1" x14ac:dyDescent="0.25">
      <c r="B25" s="125" t="s">
        <v>22</v>
      </c>
      <c r="C25" s="126"/>
      <c r="D25" s="123" t="s">
        <v>23</v>
      </c>
      <c r="E25" s="123"/>
      <c r="F25" s="123"/>
      <c r="G25" s="123"/>
      <c r="H25" s="123"/>
      <c r="I25" s="124"/>
    </row>
    <row r="26" spans="2:9" ht="96" customHeight="1" x14ac:dyDescent="0.25">
      <c r="B26" s="125" t="s">
        <v>24</v>
      </c>
      <c r="C26" s="126"/>
      <c r="D26" s="123" t="s">
        <v>25</v>
      </c>
      <c r="E26" s="123"/>
      <c r="F26" s="123"/>
      <c r="G26" s="123"/>
      <c r="H26" s="123"/>
      <c r="I26" s="124"/>
    </row>
    <row r="27" spans="2:9" ht="96" customHeight="1" x14ac:dyDescent="0.25">
      <c r="B27" s="125" t="s">
        <v>26</v>
      </c>
      <c r="C27" s="126"/>
      <c r="D27" s="123" t="s">
        <v>27</v>
      </c>
      <c r="E27" s="123"/>
      <c r="F27" s="123"/>
      <c r="G27" s="123"/>
      <c r="H27" s="123"/>
      <c r="I27" s="124"/>
    </row>
    <row r="28" spans="2:9" ht="96" customHeight="1" x14ac:dyDescent="0.25">
      <c r="B28" s="125" t="s">
        <v>28</v>
      </c>
      <c r="C28" s="126"/>
      <c r="D28" s="123" t="s">
        <v>29</v>
      </c>
      <c r="E28" s="123"/>
      <c r="F28" s="123"/>
      <c r="G28" s="123"/>
      <c r="H28" s="123"/>
      <c r="I28" s="124"/>
    </row>
    <row r="29" spans="2:9" ht="152.1" customHeight="1" x14ac:dyDescent="0.25">
      <c r="B29" s="125" t="s">
        <v>30</v>
      </c>
      <c r="C29" s="126"/>
      <c r="D29" s="123" t="s">
        <v>31</v>
      </c>
      <c r="E29" s="123"/>
      <c r="F29" s="123"/>
      <c r="G29" s="123"/>
      <c r="H29" s="123"/>
      <c r="I29" s="124"/>
    </row>
    <row r="30" spans="2:9" x14ac:dyDescent="0.25">
      <c r="B30" s="117" t="s">
        <v>32</v>
      </c>
      <c r="C30" s="118"/>
      <c r="D30" s="121" t="s">
        <v>33</v>
      </c>
      <c r="E30" s="121"/>
      <c r="F30" s="121"/>
      <c r="G30" s="121"/>
      <c r="H30" s="121"/>
      <c r="I30" s="122"/>
    </row>
    <row r="31" spans="2:9" x14ac:dyDescent="0.25">
      <c r="B31" s="117"/>
      <c r="C31" s="118"/>
      <c r="D31" s="121"/>
      <c r="E31" s="121"/>
      <c r="F31" s="121"/>
      <c r="G31" s="121"/>
      <c r="H31" s="121"/>
      <c r="I31" s="122"/>
    </row>
    <row r="32" spans="2:9" x14ac:dyDescent="0.25">
      <c r="B32" s="117" t="s">
        <v>34</v>
      </c>
      <c r="C32" s="118"/>
      <c r="D32" s="121" t="s">
        <v>35</v>
      </c>
      <c r="E32" s="121"/>
      <c r="F32" s="121"/>
      <c r="G32" s="121"/>
      <c r="H32" s="121"/>
      <c r="I32" s="122"/>
    </row>
    <row r="33" spans="2:9" x14ac:dyDescent="0.25">
      <c r="B33" s="117"/>
      <c r="C33" s="118"/>
      <c r="D33" s="121"/>
      <c r="E33" s="121"/>
      <c r="F33" s="121"/>
      <c r="G33" s="121"/>
      <c r="H33" s="121"/>
      <c r="I33" s="122"/>
    </row>
    <row r="34" spans="2:9" x14ac:dyDescent="0.25">
      <c r="B34" s="117" t="s">
        <v>36</v>
      </c>
      <c r="C34" s="118"/>
      <c r="D34" s="119" t="s">
        <v>37</v>
      </c>
      <c r="E34" s="119"/>
      <c r="F34" s="119"/>
      <c r="G34" s="119"/>
      <c r="H34" s="119"/>
      <c r="I34" s="120"/>
    </row>
    <row r="35" spans="2:9" x14ac:dyDescent="0.25">
      <c r="B35" s="117"/>
      <c r="C35" s="118"/>
      <c r="D35" s="119"/>
      <c r="E35" s="119"/>
      <c r="F35" s="119"/>
      <c r="G35" s="119"/>
      <c r="H35" s="119"/>
      <c r="I35" s="120"/>
    </row>
    <row r="36" spans="2:9" x14ac:dyDescent="0.25">
      <c r="B36" s="108"/>
      <c r="C36" s="109"/>
      <c r="D36" s="109"/>
      <c r="E36" s="109"/>
      <c r="F36" s="109"/>
      <c r="G36" s="109"/>
      <c r="H36" s="109"/>
      <c r="I36" s="110"/>
    </row>
    <row r="37" spans="2:9" x14ac:dyDescent="0.25">
      <c r="B37" s="111" t="s">
        <v>1179</v>
      </c>
      <c r="C37" s="112"/>
      <c r="D37" s="112"/>
      <c r="E37" s="112"/>
      <c r="F37" s="112"/>
      <c r="G37" s="112"/>
      <c r="H37" s="112"/>
      <c r="I37" s="113"/>
    </row>
    <row r="38" spans="2:9" ht="48" customHeight="1" thickBot="1" x14ac:dyDescent="0.3">
      <c r="B38" s="114"/>
      <c r="C38" s="115"/>
      <c r="D38" s="115"/>
      <c r="E38" s="115"/>
      <c r="F38" s="115"/>
      <c r="G38" s="115"/>
      <c r="H38" s="115"/>
      <c r="I38" s="116"/>
    </row>
  </sheetData>
  <mergeCells count="43">
    <mergeCell ref="B14:C15"/>
    <mergeCell ref="D14:I15"/>
    <mergeCell ref="B5:I5"/>
    <mergeCell ref="B16:C17"/>
    <mergeCell ref="B10:C11"/>
    <mergeCell ref="B12:C13"/>
    <mergeCell ref="D6:I7"/>
    <mergeCell ref="D8:I9"/>
    <mergeCell ref="D10:I11"/>
    <mergeCell ref="D12:I13"/>
    <mergeCell ref="B6:C7"/>
    <mergeCell ref="B8:C9"/>
    <mergeCell ref="B4:I4"/>
    <mergeCell ref="D16:I17"/>
    <mergeCell ref="B2:I3"/>
    <mergeCell ref="D19:I20"/>
    <mergeCell ref="D21:I22"/>
    <mergeCell ref="B23:C23"/>
    <mergeCell ref="B24:C24"/>
    <mergeCell ref="B19:C20"/>
    <mergeCell ref="D23:I23"/>
    <mergeCell ref="D24:I24"/>
    <mergeCell ref="D26:I26"/>
    <mergeCell ref="B27:C27"/>
    <mergeCell ref="D27:I27"/>
    <mergeCell ref="B28:C28"/>
    <mergeCell ref="D28:I28"/>
    <mergeCell ref="B18:C18"/>
    <mergeCell ref="D18:I18"/>
    <mergeCell ref="B36:I36"/>
    <mergeCell ref="B37:I38"/>
    <mergeCell ref="B34:C35"/>
    <mergeCell ref="D34:I35"/>
    <mergeCell ref="D32:I33"/>
    <mergeCell ref="D30:I31"/>
    <mergeCell ref="B30:C31"/>
    <mergeCell ref="B32:C33"/>
    <mergeCell ref="B21:C22"/>
    <mergeCell ref="D29:I29"/>
    <mergeCell ref="B29:C29"/>
    <mergeCell ref="B25:C25"/>
    <mergeCell ref="D25:I25"/>
    <mergeCell ref="B26:C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17097-042D-DB4A-805D-3FD067CBAC77}">
  <dimension ref="A1:P41"/>
  <sheetViews>
    <sheetView showGridLines="0" topLeftCell="E10" zoomScale="80" zoomScaleNormal="80" workbookViewId="0">
      <selection activeCell="L11" sqref="L11"/>
    </sheetView>
  </sheetViews>
  <sheetFormatPr baseColWidth="10" defaultColWidth="11" defaultRowHeight="15.75" x14ac:dyDescent="0.25"/>
  <cols>
    <col min="1" max="1" width="10.875" customWidth="1"/>
    <col min="2" max="2" width="18.375" customWidth="1"/>
    <col min="3" max="3" width="32" style="10" bestFit="1" customWidth="1"/>
    <col min="4" max="4" width="53.5" style="10" customWidth="1"/>
    <col min="5" max="5" width="24.25" style="10" bestFit="1" customWidth="1"/>
    <col min="6" max="6" width="21.125" style="10" customWidth="1"/>
    <col min="7" max="7" width="22.25" style="10" customWidth="1"/>
    <col min="8" max="8" width="15.375" style="10" customWidth="1"/>
    <col min="9" max="9" width="22.375" style="10" bestFit="1" customWidth="1"/>
    <col min="10" max="10" width="33.875" style="10" customWidth="1"/>
    <col min="11" max="11" width="16.875" style="10" bestFit="1" customWidth="1"/>
    <col min="12" max="12" width="34.875" customWidth="1"/>
    <col min="13" max="13" width="18" customWidth="1"/>
    <col min="15" max="15" width="11.25" bestFit="1" customWidth="1"/>
  </cols>
  <sheetData>
    <row r="1" spans="1:16" ht="60" customHeight="1" x14ac:dyDescent="0.25">
      <c r="A1" s="136" t="s">
        <v>38</v>
      </c>
      <c r="B1" s="136"/>
      <c r="C1" s="136"/>
      <c r="D1" s="136"/>
      <c r="E1" s="136"/>
      <c r="F1" s="136"/>
      <c r="G1" s="136"/>
      <c r="H1" s="136"/>
      <c r="I1" s="136"/>
      <c r="J1" s="136"/>
      <c r="K1" s="136"/>
      <c r="L1" s="136"/>
    </row>
    <row r="2" spans="1:16" ht="19.5" customHeight="1" x14ac:dyDescent="0.25">
      <c r="B2" s="4" t="s">
        <v>39</v>
      </c>
      <c r="C2" s="135" t="s">
        <v>40</v>
      </c>
      <c r="D2" s="135"/>
      <c r="E2" s="8"/>
      <c r="F2" s="8"/>
      <c r="G2" s="8"/>
      <c r="H2" s="7"/>
      <c r="I2" s="134"/>
      <c r="J2" s="134"/>
    </row>
    <row r="3" spans="1:16" ht="53.25" customHeight="1" x14ac:dyDescent="0.25">
      <c r="B3" s="4" t="s">
        <v>41</v>
      </c>
      <c r="C3" s="135" t="s">
        <v>42</v>
      </c>
      <c r="D3" s="135"/>
      <c r="E3" s="8"/>
      <c r="F3" s="8"/>
      <c r="G3" s="8"/>
      <c r="H3" s="7"/>
      <c r="I3" s="134"/>
      <c r="J3" s="134"/>
    </row>
    <row r="4" spans="1:16" ht="39.950000000000003" customHeight="1" x14ac:dyDescent="0.25">
      <c r="B4" s="4" t="s">
        <v>43</v>
      </c>
      <c r="C4" s="135" t="s">
        <v>44</v>
      </c>
      <c r="D4" s="135"/>
      <c r="E4" s="8"/>
      <c r="F4" s="8"/>
      <c r="G4" s="8"/>
      <c r="H4" s="7"/>
      <c r="I4" s="134"/>
      <c r="J4" s="134"/>
    </row>
    <row r="5" spans="1:16" ht="39.950000000000003" customHeight="1" x14ac:dyDescent="0.25">
      <c r="B5" s="4" t="s">
        <v>45</v>
      </c>
      <c r="C5" s="137" t="s">
        <v>46</v>
      </c>
      <c r="D5" s="138"/>
      <c r="E5" s="8"/>
      <c r="F5" s="8"/>
      <c r="G5" s="8"/>
      <c r="H5" s="7"/>
      <c r="I5" s="7"/>
      <c r="J5" s="7"/>
    </row>
    <row r="6" spans="1:16" ht="39.950000000000003" customHeight="1" x14ac:dyDescent="0.25">
      <c r="B6" s="4" t="s">
        <v>47</v>
      </c>
      <c r="C6" s="135" t="s">
        <v>48</v>
      </c>
      <c r="D6" s="135"/>
      <c r="E6" s="8"/>
      <c r="F6" s="8"/>
      <c r="G6" s="8"/>
      <c r="H6" s="7"/>
      <c r="I6" s="134"/>
      <c r="J6" s="134"/>
      <c r="N6" s="10"/>
      <c r="O6" s="10"/>
      <c r="P6" s="10"/>
    </row>
    <row r="7" spans="1:16" ht="57" customHeight="1" x14ac:dyDescent="0.25">
      <c r="B7" s="4" t="s">
        <v>49</v>
      </c>
      <c r="C7" s="135" t="s">
        <v>50</v>
      </c>
      <c r="D7" s="135"/>
      <c r="E7" s="16"/>
      <c r="F7" s="8"/>
      <c r="G7" s="8"/>
      <c r="H7" s="7"/>
      <c r="I7" s="134"/>
      <c r="J7" s="134"/>
    </row>
    <row r="8" spans="1:16" ht="18.75" x14ac:dyDescent="0.25">
      <c r="B8" s="4" t="s">
        <v>51</v>
      </c>
      <c r="C8" s="135" t="s">
        <v>52</v>
      </c>
      <c r="D8" s="135"/>
      <c r="E8" s="8"/>
      <c r="F8" s="8"/>
      <c r="G8" s="8"/>
      <c r="H8" s="7"/>
      <c r="I8" s="134"/>
      <c r="J8" s="134"/>
    </row>
    <row r="10" spans="1:16" ht="30" x14ac:dyDescent="0.25">
      <c r="A10" s="9" t="s">
        <v>53</v>
      </c>
      <c r="B10" s="9" t="s">
        <v>54</v>
      </c>
      <c r="C10" s="5" t="s">
        <v>4</v>
      </c>
      <c r="D10" s="5" t="s">
        <v>6</v>
      </c>
      <c r="E10" s="5" t="s">
        <v>8</v>
      </c>
      <c r="F10" s="5" t="s">
        <v>55</v>
      </c>
      <c r="G10" s="5" t="s">
        <v>10</v>
      </c>
      <c r="H10" s="5" t="s">
        <v>56</v>
      </c>
      <c r="I10" s="5" t="s">
        <v>14</v>
      </c>
      <c r="J10" s="5" t="s">
        <v>57</v>
      </c>
      <c r="K10" s="5" t="s">
        <v>58</v>
      </c>
      <c r="L10" s="6" t="s">
        <v>59</v>
      </c>
    </row>
    <row r="11" spans="1:16" s="13" customFormat="1" ht="75" customHeight="1" x14ac:dyDescent="0.25">
      <c r="A11" s="91" t="s">
        <v>60</v>
      </c>
      <c r="B11" s="92" t="s">
        <v>61</v>
      </c>
      <c r="C11" s="92" t="s">
        <v>62</v>
      </c>
      <c r="D11" s="17" t="s">
        <v>63</v>
      </c>
      <c r="E11" s="92" t="s">
        <v>55</v>
      </c>
      <c r="F11" s="92"/>
      <c r="G11" s="92" t="s">
        <v>64</v>
      </c>
      <c r="H11" s="92" t="s">
        <v>65</v>
      </c>
      <c r="I11" s="92" t="s">
        <v>66</v>
      </c>
      <c r="J11" s="92" t="s">
        <v>67</v>
      </c>
      <c r="K11" s="93">
        <v>53130000</v>
      </c>
      <c r="L11" s="92" t="s">
        <v>68</v>
      </c>
    </row>
    <row r="12" spans="1:16" s="13" customFormat="1" ht="110.25" customHeight="1" x14ac:dyDescent="0.25">
      <c r="A12" s="91" t="s">
        <v>69</v>
      </c>
      <c r="B12" s="92" t="s">
        <v>61</v>
      </c>
      <c r="C12" s="92" t="s">
        <v>62</v>
      </c>
      <c r="D12" s="17" t="s">
        <v>70</v>
      </c>
      <c r="E12" s="92" t="s">
        <v>55</v>
      </c>
      <c r="F12" s="92"/>
      <c r="G12" s="92" t="s">
        <v>71</v>
      </c>
      <c r="H12" s="92"/>
      <c r="I12" s="92" t="s">
        <v>66</v>
      </c>
      <c r="J12" s="92" t="s">
        <v>67</v>
      </c>
      <c r="K12" s="93">
        <v>23100000</v>
      </c>
      <c r="L12" s="92" t="s">
        <v>68</v>
      </c>
    </row>
    <row r="13" spans="1:16" s="13" customFormat="1" ht="76.5" customHeight="1" x14ac:dyDescent="0.25">
      <c r="A13" s="91" t="s">
        <v>72</v>
      </c>
      <c r="B13" s="92" t="s">
        <v>61</v>
      </c>
      <c r="C13" s="92" t="s">
        <v>62</v>
      </c>
      <c r="D13" s="17" t="s">
        <v>73</v>
      </c>
      <c r="E13" s="92" t="s">
        <v>55</v>
      </c>
      <c r="F13" s="92"/>
      <c r="G13" s="92" t="s">
        <v>64</v>
      </c>
      <c r="H13" s="92"/>
      <c r="I13" s="92" t="s">
        <v>66</v>
      </c>
      <c r="J13" s="92" t="s">
        <v>67</v>
      </c>
      <c r="K13" s="93">
        <v>57750000</v>
      </c>
      <c r="L13" s="92" t="s">
        <v>68</v>
      </c>
    </row>
    <row r="14" spans="1:16" s="13" customFormat="1" ht="132" customHeight="1" x14ac:dyDescent="0.25">
      <c r="A14" s="91" t="s">
        <v>74</v>
      </c>
      <c r="B14" s="92" t="s">
        <v>61</v>
      </c>
      <c r="C14" s="92" t="s">
        <v>62</v>
      </c>
      <c r="D14" s="17" t="s">
        <v>75</v>
      </c>
      <c r="E14" s="92" t="s">
        <v>55</v>
      </c>
      <c r="F14" s="92"/>
      <c r="G14" s="92" t="s">
        <v>64</v>
      </c>
      <c r="H14" s="92"/>
      <c r="I14" s="92" t="s">
        <v>66</v>
      </c>
      <c r="J14" s="92" t="s">
        <v>67</v>
      </c>
      <c r="K14" s="93">
        <v>46200000</v>
      </c>
      <c r="L14" s="92" t="s">
        <v>68</v>
      </c>
    </row>
    <row r="15" spans="1:16" s="13" customFormat="1" ht="99.75" customHeight="1" x14ac:dyDescent="0.25">
      <c r="A15" s="91" t="s">
        <v>76</v>
      </c>
      <c r="B15" s="92" t="s">
        <v>61</v>
      </c>
      <c r="C15" s="92" t="s">
        <v>62</v>
      </c>
      <c r="D15" s="17" t="s">
        <v>77</v>
      </c>
      <c r="E15" s="92" t="s">
        <v>55</v>
      </c>
      <c r="F15" s="92"/>
      <c r="G15" s="92" t="s">
        <v>71</v>
      </c>
      <c r="H15" s="92"/>
      <c r="I15" s="92" t="s">
        <v>66</v>
      </c>
      <c r="J15" s="92" t="s">
        <v>67</v>
      </c>
      <c r="K15" s="93">
        <v>31185000</v>
      </c>
      <c r="L15" s="92" t="s">
        <v>68</v>
      </c>
    </row>
    <row r="16" spans="1:16" s="13" customFormat="1" ht="141" customHeight="1" x14ac:dyDescent="0.25">
      <c r="A16" s="91" t="s">
        <v>78</v>
      </c>
      <c r="B16" s="92" t="s">
        <v>61</v>
      </c>
      <c r="C16" s="92" t="s">
        <v>62</v>
      </c>
      <c r="D16" s="17" t="s">
        <v>79</v>
      </c>
      <c r="E16" s="92" t="s">
        <v>55</v>
      </c>
      <c r="F16" s="92"/>
      <c r="G16" s="92" t="s">
        <v>64</v>
      </c>
      <c r="H16" s="92"/>
      <c r="I16" s="92" t="s">
        <v>66</v>
      </c>
      <c r="J16" s="92" t="s">
        <v>67</v>
      </c>
      <c r="K16" s="93">
        <v>46200000</v>
      </c>
      <c r="L16" s="92" t="s">
        <v>68</v>
      </c>
    </row>
    <row r="17" spans="1:12" s="13" customFormat="1" ht="155.25" customHeight="1" x14ac:dyDescent="0.25">
      <c r="A17" s="91" t="s">
        <v>80</v>
      </c>
      <c r="B17" s="92" t="s">
        <v>61</v>
      </c>
      <c r="C17" s="92" t="s">
        <v>62</v>
      </c>
      <c r="D17" s="17" t="s">
        <v>81</v>
      </c>
      <c r="E17" s="92" t="s">
        <v>55</v>
      </c>
      <c r="F17" s="92"/>
      <c r="G17" s="92" t="s">
        <v>71</v>
      </c>
      <c r="H17" s="92"/>
      <c r="I17" s="92" t="s">
        <v>66</v>
      </c>
      <c r="J17" s="92" t="s">
        <v>67</v>
      </c>
      <c r="K17" s="93">
        <v>23100000</v>
      </c>
      <c r="L17" s="92" t="s">
        <v>68</v>
      </c>
    </row>
    <row r="18" spans="1:12" s="13" customFormat="1" ht="116.25" customHeight="1" x14ac:dyDescent="0.25">
      <c r="A18" s="91" t="s">
        <v>82</v>
      </c>
      <c r="B18" s="92" t="s">
        <v>61</v>
      </c>
      <c r="C18" s="92" t="s">
        <v>62</v>
      </c>
      <c r="D18" s="94" t="s">
        <v>83</v>
      </c>
      <c r="E18" s="92" t="s">
        <v>55</v>
      </c>
      <c r="F18" s="92"/>
      <c r="G18" s="92" t="s">
        <v>55</v>
      </c>
      <c r="H18" s="92" t="s">
        <v>84</v>
      </c>
      <c r="I18" s="92" t="s">
        <v>85</v>
      </c>
      <c r="J18" s="92" t="s">
        <v>86</v>
      </c>
      <c r="K18" s="93">
        <v>65767800</v>
      </c>
      <c r="L18" s="92" t="s">
        <v>68</v>
      </c>
    </row>
    <row r="19" spans="1:12" s="13" customFormat="1" ht="114.75" customHeight="1" x14ac:dyDescent="0.25">
      <c r="A19" s="91" t="s">
        <v>87</v>
      </c>
      <c r="B19" s="92" t="s">
        <v>61</v>
      </c>
      <c r="C19" s="92" t="s">
        <v>62</v>
      </c>
      <c r="D19" s="95" t="s">
        <v>88</v>
      </c>
      <c r="E19" s="92" t="s">
        <v>89</v>
      </c>
      <c r="F19" s="92"/>
      <c r="G19" s="92" t="s">
        <v>90</v>
      </c>
      <c r="H19" s="92"/>
      <c r="I19" s="92" t="s">
        <v>91</v>
      </c>
      <c r="J19" s="92" t="s">
        <v>86</v>
      </c>
      <c r="K19" s="93">
        <v>186690000</v>
      </c>
      <c r="L19" s="92" t="s">
        <v>68</v>
      </c>
    </row>
    <row r="20" spans="1:12" s="13" customFormat="1" ht="43.5" customHeight="1" x14ac:dyDescent="0.25">
      <c r="A20" s="91" t="s">
        <v>92</v>
      </c>
      <c r="B20" s="92" t="s">
        <v>61</v>
      </c>
      <c r="C20" s="92" t="s">
        <v>62</v>
      </c>
      <c r="D20" s="92" t="s">
        <v>93</v>
      </c>
      <c r="E20" s="92" t="s">
        <v>94</v>
      </c>
      <c r="F20" s="92"/>
      <c r="G20" s="92" t="s">
        <v>55</v>
      </c>
      <c r="H20" s="92"/>
      <c r="I20" s="92" t="s">
        <v>91</v>
      </c>
      <c r="J20" s="92" t="s">
        <v>95</v>
      </c>
      <c r="K20" s="93">
        <v>33012000</v>
      </c>
      <c r="L20" s="92" t="s">
        <v>68</v>
      </c>
    </row>
    <row r="21" spans="1:12" s="13" customFormat="1" ht="43.5" customHeight="1" x14ac:dyDescent="0.25">
      <c r="A21" s="91" t="s">
        <v>96</v>
      </c>
      <c r="B21" s="92" t="s">
        <v>61</v>
      </c>
      <c r="C21" s="92" t="s">
        <v>62</v>
      </c>
      <c r="D21" s="92" t="s">
        <v>97</v>
      </c>
      <c r="E21" s="92" t="s">
        <v>94</v>
      </c>
      <c r="F21" s="92"/>
      <c r="G21" s="92" t="s">
        <v>55</v>
      </c>
      <c r="H21" s="92"/>
      <c r="I21" s="92" t="s">
        <v>91</v>
      </c>
      <c r="J21" s="92" t="s">
        <v>95</v>
      </c>
      <c r="K21" s="93">
        <v>23940000</v>
      </c>
      <c r="L21" s="92" t="s">
        <v>68</v>
      </c>
    </row>
    <row r="22" spans="1:12" s="13" customFormat="1" ht="43.5" customHeight="1" x14ac:dyDescent="0.25">
      <c r="A22" s="91" t="s">
        <v>98</v>
      </c>
      <c r="B22" s="92"/>
      <c r="C22" s="92"/>
      <c r="D22" s="92"/>
      <c r="E22" s="92"/>
      <c r="F22" s="92"/>
      <c r="G22" s="92"/>
      <c r="H22" s="92"/>
      <c r="I22" s="92"/>
      <c r="J22" s="92"/>
      <c r="K22" s="93"/>
      <c r="L22" s="92" t="s">
        <v>99</v>
      </c>
    </row>
    <row r="23" spans="1:12" s="13" customFormat="1" ht="43.5" customHeight="1" x14ac:dyDescent="0.25">
      <c r="A23" s="91" t="s">
        <v>100</v>
      </c>
      <c r="B23" s="92"/>
      <c r="C23" s="92"/>
      <c r="D23" s="92"/>
      <c r="E23" s="92"/>
      <c r="F23" s="92"/>
      <c r="G23" s="92"/>
      <c r="H23" s="92"/>
      <c r="I23" s="92"/>
      <c r="J23" s="92"/>
      <c r="K23" s="93"/>
      <c r="L23" s="92" t="s">
        <v>68</v>
      </c>
    </row>
    <row r="24" spans="1:12" s="13" customFormat="1" ht="43.5" customHeight="1" x14ac:dyDescent="0.25">
      <c r="A24" s="91" t="s">
        <v>101</v>
      </c>
      <c r="B24" s="92"/>
      <c r="C24" s="92"/>
      <c r="D24" s="92"/>
      <c r="E24" s="92"/>
      <c r="F24" s="92"/>
      <c r="G24" s="92"/>
      <c r="H24" s="92"/>
      <c r="I24" s="92"/>
      <c r="J24" s="92"/>
      <c r="K24" s="93"/>
      <c r="L24" s="92" t="s">
        <v>99</v>
      </c>
    </row>
    <row r="25" spans="1:12" s="13" customFormat="1" ht="43.5" customHeight="1" x14ac:dyDescent="0.25">
      <c r="A25" s="91" t="s">
        <v>102</v>
      </c>
      <c r="B25" s="92"/>
      <c r="C25" s="92"/>
      <c r="D25" s="92"/>
      <c r="E25" s="92"/>
      <c r="F25" s="92"/>
      <c r="G25" s="92"/>
      <c r="H25" s="92"/>
      <c r="I25" s="92"/>
      <c r="J25" s="92"/>
      <c r="K25" s="93"/>
      <c r="L25" s="92" t="s">
        <v>68</v>
      </c>
    </row>
    <row r="26" spans="1:12" s="13" customFormat="1" ht="43.5" customHeight="1" x14ac:dyDescent="0.25">
      <c r="A26" s="91" t="s">
        <v>103</v>
      </c>
      <c r="B26" s="92"/>
      <c r="C26" s="92"/>
      <c r="D26" s="92"/>
      <c r="E26" s="92"/>
      <c r="F26" s="92"/>
      <c r="G26" s="92"/>
      <c r="H26" s="92"/>
      <c r="I26" s="92"/>
      <c r="J26" s="92"/>
      <c r="K26" s="93"/>
      <c r="L26" s="92" t="s">
        <v>99</v>
      </c>
    </row>
    <row r="27" spans="1:12" s="13" customFormat="1" ht="43.5" customHeight="1" x14ac:dyDescent="0.25">
      <c r="A27" s="91" t="s">
        <v>104</v>
      </c>
      <c r="B27" s="92"/>
      <c r="C27" s="92"/>
      <c r="D27" s="92"/>
      <c r="E27" s="92"/>
      <c r="F27" s="92"/>
      <c r="G27" s="92"/>
      <c r="H27" s="92"/>
      <c r="I27" s="92"/>
      <c r="J27" s="92"/>
      <c r="K27" s="93"/>
      <c r="L27" s="92" t="s">
        <v>99</v>
      </c>
    </row>
    <row r="28" spans="1:12" s="13" customFormat="1" ht="43.5" customHeight="1" x14ac:dyDescent="0.25">
      <c r="A28" s="91" t="s">
        <v>105</v>
      </c>
      <c r="B28" s="92"/>
      <c r="C28" s="92"/>
      <c r="D28" s="92"/>
      <c r="E28" s="92"/>
      <c r="F28" s="92"/>
      <c r="G28" s="92"/>
      <c r="H28" s="92"/>
      <c r="I28" s="92"/>
      <c r="J28" s="92"/>
      <c r="K28" s="93"/>
      <c r="L28" s="92" t="s">
        <v>99</v>
      </c>
    </row>
    <row r="29" spans="1:12" s="13" customFormat="1" ht="43.5" customHeight="1" x14ac:dyDescent="0.25">
      <c r="A29" s="91" t="s">
        <v>106</v>
      </c>
      <c r="B29" s="92"/>
      <c r="C29" s="92"/>
      <c r="D29" s="92"/>
      <c r="E29" s="92"/>
      <c r="F29" s="92"/>
      <c r="G29" s="92"/>
      <c r="H29" s="92"/>
      <c r="I29" s="92"/>
      <c r="J29" s="92"/>
      <c r="K29" s="93"/>
      <c r="L29" s="92" t="s">
        <v>99</v>
      </c>
    </row>
    <row r="30" spans="1:12" s="13" customFormat="1" ht="43.5" customHeight="1" x14ac:dyDescent="0.25">
      <c r="A30" s="91" t="s">
        <v>107</v>
      </c>
      <c r="B30" s="92"/>
      <c r="C30" s="92"/>
      <c r="D30" s="92"/>
      <c r="E30" s="92"/>
      <c r="F30" s="92"/>
      <c r="G30" s="92"/>
      <c r="H30" s="92"/>
      <c r="I30" s="92"/>
      <c r="J30" s="92"/>
      <c r="K30" s="93"/>
      <c r="L30" s="92" t="s">
        <v>99</v>
      </c>
    </row>
    <row r="31" spans="1:12" s="13" customFormat="1" ht="43.5" customHeight="1" x14ac:dyDescent="0.25">
      <c r="A31" s="91" t="s">
        <v>108</v>
      </c>
      <c r="B31" s="92"/>
      <c r="C31" s="92"/>
      <c r="D31" s="92"/>
      <c r="E31" s="92"/>
      <c r="F31" s="92"/>
      <c r="G31" s="92"/>
      <c r="H31" s="92"/>
      <c r="I31" s="92"/>
      <c r="J31" s="92"/>
      <c r="K31" s="93"/>
      <c r="L31" s="92" t="s">
        <v>99</v>
      </c>
    </row>
    <row r="32" spans="1:12" s="13" customFormat="1" ht="43.5" customHeight="1" x14ac:dyDescent="0.25">
      <c r="A32" s="91" t="s">
        <v>108</v>
      </c>
      <c r="B32" s="92"/>
      <c r="C32" s="92"/>
      <c r="D32" s="92"/>
      <c r="E32" s="92"/>
      <c r="F32" s="92"/>
      <c r="G32" s="92"/>
      <c r="H32" s="92"/>
      <c r="I32" s="92"/>
      <c r="J32" s="92"/>
      <c r="K32" s="93"/>
      <c r="L32" s="92" t="s">
        <v>99</v>
      </c>
    </row>
    <row r="33" spans="1:12" s="13" customFormat="1" ht="43.5" customHeight="1" x14ac:dyDescent="0.25">
      <c r="A33" s="91" t="s">
        <v>109</v>
      </c>
      <c r="B33" s="92"/>
      <c r="C33" s="92"/>
      <c r="D33" s="92"/>
      <c r="E33" s="92"/>
      <c r="F33" s="92"/>
      <c r="G33" s="92"/>
      <c r="H33" s="92"/>
      <c r="I33" s="92"/>
      <c r="J33" s="92"/>
      <c r="K33" s="93"/>
      <c r="L33" s="92" t="s">
        <v>99</v>
      </c>
    </row>
    <row r="34" spans="1:12" s="13" customFormat="1" ht="43.5" customHeight="1" x14ac:dyDescent="0.25">
      <c r="A34" s="91" t="s">
        <v>110</v>
      </c>
      <c r="B34" s="92"/>
      <c r="C34" s="92"/>
      <c r="D34" s="92"/>
      <c r="E34" s="92"/>
      <c r="F34" s="92"/>
      <c r="G34" s="92"/>
      <c r="H34" s="92"/>
      <c r="I34" s="92"/>
      <c r="J34" s="92"/>
      <c r="K34" s="92"/>
      <c r="L34" s="92" t="s">
        <v>99</v>
      </c>
    </row>
    <row r="35" spans="1:12" s="13" customFormat="1" ht="43.5" customHeight="1" x14ac:dyDescent="0.25">
      <c r="A35" s="91" t="s">
        <v>111</v>
      </c>
      <c r="B35" s="92"/>
      <c r="C35" s="92"/>
      <c r="D35" s="92"/>
      <c r="E35" s="92"/>
      <c r="F35" s="92"/>
      <c r="G35" s="92"/>
      <c r="H35" s="92"/>
      <c r="I35" s="92"/>
      <c r="J35" s="92"/>
      <c r="K35" s="92"/>
      <c r="L35" s="92" t="s">
        <v>99</v>
      </c>
    </row>
    <row r="36" spans="1:12" s="13" customFormat="1" ht="43.5" customHeight="1" x14ac:dyDescent="0.25">
      <c r="A36" s="91" t="s">
        <v>112</v>
      </c>
      <c r="B36" s="92"/>
      <c r="C36" s="92"/>
      <c r="D36" s="92"/>
      <c r="E36" s="92"/>
      <c r="F36" s="92"/>
      <c r="G36" s="92"/>
      <c r="H36" s="92"/>
      <c r="I36" s="92"/>
      <c r="J36" s="92"/>
      <c r="K36" s="92"/>
      <c r="L36" s="92" t="s">
        <v>99</v>
      </c>
    </row>
    <row r="37" spans="1:12" s="13" customFormat="1" ht="43.5" customHeight="1" x14ac:dyDescent="0.25">
      <c r="A37" s="91" t="s">
        <v>113</v>
      </c>
      <c r="B37" s="92"/>
      <c r="C37" s="92"/>
      <c r="D37" s="92"/>
      <c r="E37" s="92"/>
      <c r="F37" s="92"/>
      <c r="G37" s="92"/>
      <c r="H37" s="92"/>
      <c r="I37" s="92"/>
      <c r="J37" s="92"/>
      <c r="K37" s="92"/>
      <c r="L37" s="92" t="s">
        <v>99</v>
      </c>
    </row>
    <row r="38" spans="1:12" s="13" customFormat="1" ht="43.5" customHeight="1" x14ac:dyDescent="0.25">
      <c r="A38" s="91" t="s">
        <v>114</v>
      </c>
      <c r="B38" s="92"/>
      <c r="C38" s="92"/>
      <c r="D38" s="92"/>
      <c r="E38" s="92"/>
      <c r="F38" s="92"/>
      <c r="G38" s="92"/>
      <c r="H38" s="92"/>
      <c r="I38" s="92"/>
      <c r="J38" s="92"/>
      <c r="K38" s="92"/>
      <c r="L38" s="92" t="s">
        <v>99</v>
      </c>
    </row>
    <row r="39" spans="1:12" s="13" customFormat="1" ht="43.5" customHeight="1" x14ac:dyDescent="0.25">
      <c r="A39" s="91" t="s">
        <v>115</v>
      </c>
      <c r="B39" s="92"/>
      <c r="C39" s="92"/>
      <c r="D39" s="92"/>
      <c r="E39" s="92"/>
      <c r="F39" s="92"/>
      <c r="G39" s="92"/>
      <c r="H39" s="92"/>
      <c r="I39" s="92"/>
      <c r="J39" s="92"/>
      <c r="K39" s="92"/>
      <c r="L39" s="92" t="s">
        <v>99</v>
      </c>
    </row>
    <row r="40" spans="1:12" s="13" customFormat="1" ht="43.5" customHeight="1" x14ac:dyDescent="0.25">
      <c r="A40" s="91" t="s">
        <v>116</v>
      </c>
      <c r="B40" s="92"/>
      <c r="C40" s="92"/>
      <c r="D40" s="92"/>
      <c r="E40" s="92"/>
      <c r="F40" s="92"/>
      <c r="G40" s="92"/>
      <c r="H40" s="92"/>
      <c r="I40" s="92"/>
      <c r="J40" s="92"/>
      <c r="K40" s="92"/>
      <c r="L40" s="92" t="s">
        <v>99</v>
      </c>
    </row>
    <row r="41" spans="1:12" s="13" customFormat="1" ht="43.5" customHeight="1" x14ac:dyDescent="0.25">
      <c r="A41" s="91" t="s">
        <v>117</v>
      </c>
      <c r="B41" s="92"/>
      <c r="C41" s="92"/>
      <c r="D41" s="92"/>
      <c r="E41" s="92"/>
      <c r="F41" s="92"/>
      <c r="G41" s="92"/>
      <c r="H41" s="92"/>
      <c r="I41" s="92"/>
      <c r="J41" s="92"/>
      <c r="K41" s="92"/>
      <c r="L41" s="92" t="s">
        <v>99</v>
      </c>
    </row>
  </sheetData>
  <mergeCells count="14">
    <mergeCell ref="I7:J7"/>
    <mergeCell ref="I8:J8"/>
    <mergeCell ref="C7:D7"/>
    <mergeCell ref="C8:D8"/>
    <mergeCell ref="A1:L1"/>
    <mergeCell ref="C2:D2"/>
    <mergeCell ref="C3:D3"/>
    <mergeCell ref="C4:D4"/>
    <mergeCell ref="C6:D6"/>
    <mergeCell ref="I2:J2"/>
    <mergeCell ref="I3:J3"/>
    <mergeCell ref="I4:J4"/>
    <mergeCell ref="I6:J6"/>
    <mergeCell ref="C5:D5"/>
  </mergeCells>
  <phoneticPr fontId="10" type="noConversion"/>
  <dataValidations count="6">
    <dataValidation type="list" allowBlank="1" showInputMessage="1" showErrorMessage="1" sqref="I11:I41" xr:uid="{A051A510-B6C1-7842-A504-1332BD8B19E2}">
      <formula1>FECHA_ESTIMADA_DE_INICIO_DE_PROCESOS_DE_SELECCIÓN__MES</formula1>
    </dataValidation>
    <dataValidation type="list" allowBlank="1" showInputMessage="1" showErrorMessage="1" sqref="E11:E41" xr:uid="{AE0C2822-A99D-EF49-99B3-AC516F94A503}">
      <formula1>TIPO_DE_GASTO</formula1>
    </dataValidation>
    <dataValidation type="list" allowBlank="1" showInputMessage="1" showErrorMessage="1" sqref="C11:C41" xr:uid="{625CB9D3-6AE1-654E-B5A1-264F7A11029F}">
      <formula1>PROYECTO_SIFI</formula1>
    </dataValidation>
    <dataValidation type="list" allowBlank="1" showInputMessage="1" showErrorMessage="1" sqref="G11:G41" xr:uid="{60DA1885-6CC1-41EC-8E95-0432F4902B2C}">
      <formula1>RUBRO_PRESUPUESTAL</formula1>
    </dataValidation>
    <dataValidation type="list" allowBlank="1" showInputMessage="1" showErrorMessage="1" sqref="J11:J41" xr:uid="{BA1BB389-8507-4EE2-965C-6F98D7FA6D1F}">
      <formula1>PROCEDIMIENTO_CONTRACTUAL</formula1>
    </dataValidation>
    <dataValidation type="custom" allowBlank="1" showInputMessage="1" showErrorMessage="1" errorTitle="ERROR OTROS " error="Debe seleccionar la opción de &quot;OTROS&quot; en la columna RUBRO PRESUPUESTAL para ingresar información en esta celda" sqref="H11:H41 F11:F41" xr:uid="{294954DC-A870-3F4A-939D-C0E5ECD8E739}">
      <formula1>E11="OTROS "</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498D825-E950-3843-AE09-46EE58B4F723}">
          <x14:formula1>
            <xm:f>'LISTAS '!$A$3:$A$8</xm:f>
          </x14:formula1>
          <xm:sqref>B11:B41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7BFCF-AE08-4166-B6C8-2BE7A6C3C300}">
  <dimension ref="A2:J40"/>
  <sheetViews>
    <sheetView showGridLines="0" tabSelected="1" zoomScaleNormal="100" workbookViewId="0">
      <selection activeCell="E25" sqref="E25"/>
    </sheetView>
  </sheetViews>
  <sheetFormatPr baseColWidth="10" defaultColWidth="11" defaultRowHeight="15.75" x14ac:dyDescent="0.25"/>
  <cols>
    <col min="1" max="1" width="4.125" customWidth="1"/>
    <col min="2" max="2" width="16.125" customWidth="1"/>
    <col min="3" max="3" width="11.625" style="33" bestFit="1" customWidth="1"/>
    <col min="4" max="4" width="18.5" style="49" customWidth="1"/>
    <col min="5" max="5" width="56.625" style="37" customWidth="1"/>
    <col min="6" max="6" width="26.125" style="37" customWidth="1"/>
    <col min="7" max="7" width="22.375" style="33" bestFit="1" customWidth="1"/>
    <col min="8" max="8" width="33.875" style="63" hidden="1" customWidth="1"/>
    <col min="9" max="9" width="16.875" bestFit="1" customWidth="1"/>
    <col min="10" max="10" width="34.875" customWidth="1"/>
    <col min="11" max="11" width="18" customWidth="1"/>
    <col min="13" max="13" width="11.25" bestFit="1" customWidth="1"/>
  </cols>
  <sheetData>
    <row r="2" spans="1:10" s="168" customFormat="1" ht="15" x14ac:dyDescent="0.25">
      <c r="A2" s="163"/>
      <c r="B2" s="164" t="s">
        <v>38</v>
      </c>
      <c r="C2" s="165"/>
      <c r="D2" s="165"/>
      <c r="E2" s="166"/>
      <c r="F2" s="167"/>
      <c r="H2" s="169"/>
    </row>
    <row r="3" spans="1:10" s="168" customFormat="1" ht="72" customHeight="1" x14ac:dyDescent="0.25">
      <c r="A3" s="163"/>
      <c r="B3" s="170" t="s">
        <v>41</v>
      </c>
      <c r="C3" s="171" t="s">
        <v>1185</v>
      </c>
      <c r="D3" s="171"/>
      <c r="E3" s="172"/>
      <c r="F3" s="167"/>
      <c r="H3" s="169"/>
    </row>
    <row r="4" spans="1:10" s="168" customFormat="1" ht="18" customHeight="1" x14ac:dyDescent="0.25">
      <c r="A4" s="163"/>
      <c r="B4" s="170" t="s">
        <v>43</v>
      </c>
      <c r="C4" s="171" t="s">
        <v>44</v>
      </c>
      <c r="D4" s="171"/>
      <c r="E4" s="172"/>
      <c r="F4" s="167"/>
      <c r="H4" s="169"/>
    </row>
    <row r="5" spans="1:10" s="168" customFormat="1" ht="18" customHeight="1" x14ac:dyDescent="0.25">
      <c r="A5" s="163"/>
      <c r="B5" s="170" t="s">
        <v>45</v>
      </c>
      <c r="C5" s="171" t="s">
        <v>46</v>
      </c>
      <c r="D5" s="171"/>
      <c r="E5" s="172"/>
      <c r="F5" s="167"/>
      <c r="H5" s="169"/>
    </row>
    <row r="6" spans="1:10" s="168" customFormat="1" ht="18" customHeight="1" x14ac:dyDescent="0.25">
      <c r="A6" s="163"/>
      <c r="B6" s="170" t="s">
        <v>47</v>
      </c>
      <c r="C6" s="171" t="s">
        <v>48</v>
      </c>
      <c r="D6" s="171"/>
      <c r="E6" s="172"/>
      <c r="F6" s="167"/>
      <c r="H6" s="169"/>
    </row>
    <row r="7" spans="1:10" s="168" customFormat="1" ht="26.25" customHeight="1" x14ac:dyDescent="0.25">
      <c r="A7" s="163"/>
      <c r="B7" s="170" t="s">
        <v>49</v>
      </c>
      <c r="C7" s="171" t="s">
        <v>1183</v>
      </c>
      <c r="D7" s="171"/>
      <c r="E7" s="172"/>
      <c r="F7" s="167"/>
      <c r="H7" s="169"/>
    </row>
    <row r="8" spans="1:10" s="168" customFormat="1" ht="18" customHeight="1" thickBot="1" x14ac:dyDescent="0.3">
      <c r="A8" s="163"/>
      <c r="B8" s="173" t="s">
        <v>51</v>
      </c>
      <c r="C8" s="174" t="s">
        <v>1186</v>
      </c>
      <c r="D8" s="174"/>
      <c r="E8" s="175"/>
      <c r="F8" s="167"/>
      <c r="H8" s="169"/>
    </row>
    <row r="9" spans="1:10" x14ac:dyDescent="0.25">
      <c r="D9" s="44"/>
      <c r="E9" s="27"/>
      <c r="F9" s="27"/>
      <c r="G9" s="45"/>
      <c r="H9" s="60"/>
      <c r="I9" s="10"/>
    </row>
    <row r="10" spans="1:10" ht="31.5" customHeight="1" x14ac:dyDescent="0.25">
      <c r="B10" s="159" t="s">
        <v>1181</v>
      </c>
      <c r="C10" s="159" t="s">
        <v>53</v>
      </c>
      <c r="D10" s="40" t="s">
        <v>4</v>
      </c>
      <c r="E10" s="40" t="s">
        <v>6</v>
      </c>
      <c r="F10" s="5" t="s">
        <v>57</v>
      </c>
      <c r="G10" s="40" t="s">
        <v>14</v>
      </c>
      <c r="H10" s="158" t="s">
        <v>1182</v>
      </c>
      <c r="I10" s="5" t="s">
        <v>58</v>
      </c>
      <c r="J10" s="6" t="s">
        <v>59</v>
      </c>
    </row>
    <row r="11" spans="1:10" s="73" customFormat="1" ht="38.25" x14ac:dyDescent="0.25">
      <c r="B11" s="156" t="s">
        <v>120</v>
      </c>
      <c r="C11" s="70" t="s">
        <v>119</v>
      </c>
      <c r="D11" s="55" t="s">
        <v>121</v>
      </c>
      <c r="E11" s="55" t="s">
        <v>122</v>
      </c>
      <c r="F11" s="56" t="s">
        <v>67</v>
      </c>
      <c r="G11" s="56" t="s">
        <v>66</v>
      </c>
      <c r="H11" s="160"/>
      <c r="I11" s="57">
        <v>18000000</v>
      </c>
      <c r="J11" s="71" t="s">
        <v>123</v>
      </c>
    </row>
    <row r="12" spans="1:10" s="73" customFormat="1" hidden="1" x14ac:dyDescent="0.25">
      <c r="B12" s="157"/>
      <c r="C12" s="70"/>
      <c r="D12" s="55"/>
      <c r="E12" s="55"/>
      <c r="F12" s="56"/>
      <c r="G12" s="56"/>
      <c r="H12" s="160"/>
      <c r="I12" s="57"/>
      <c r="J12" s="71"/>
    </row>
    <row r="13" spans="1:10" s="73" customFormat="1" ht="51" x14ac:dyDescent="0.25">
      <c r="B13" s="156" t="s">
        <v>120</v>
      </c>
      <c r="C13" s="70" t="s">
        <v>128</v>
      </c>
      <c r="D13" s="55" t="s">
        <v>121</v>
      </c>
      <c r="E13" s="55" t="s">
        <v>129</v>
      </c>
      <c r="F13" s="56" t="s">
        <v>67</v>
      </c>
      <c r="G13" s="56" t="s">
        <v>126</v>
      </c>
      <c r="H13" s="160"/>
      <c r="I13" s="57">
        <v>27500000</v>
      </c>
      <c r="J13" s="71" t="s">
        <v>123</v>
      </c>
    </row>
    <row r="14" spans="1:10" s="73" customFormat="1" hidden="1" x14ac:dyDescent="0.25">
      <c r="B14" s="157"/>
      <c r="C14" s="70"/>
      <c r="D14" s="55"/>
      <c r="E14" s="55"/>
      <c r="F14" s="56"/>
      <c r="G14" s="56"/>
      <c r="H14" s="160"/>
      <c r="I14" s="57"/>
      <c r="J14" s="71"/>
    </row>
    <row r="15" spans="1:10" s="73" customFormat="1" ht="98.25" customHeight="1" x14ac:dyDescent="0.25">
      <c r="B15" s="156" t="s">
        <v>132</v>
      </c>
      <c r="C15" s="70" t="s">
        <v>131</v>
      </c>
      <c r="D15" s="55" t="s">
        <v>133</v>
      </c>
      <c r="E15" s="55" t="s">
        <v>134</v>
      </c>
      <c r="F15" s="56" t="s">
        <v>67</v>
      </c>
      <c r="G15" s="56" t="s">
        <v>126</v>
      </c>
      <c r="H15" s="160"/>
      <c r="I15" s="57">
        <v>41850000</v>
      </c>
      <c r="J15" s="71" t="s">
        <v>135</v>
      </c>
    </row>
    <row r="16" spans="1:10" s="73" customFormat="1" ht="69.75" customHeight="1" x14ac:dyDescent="0.25">
      <c r="B16" s="157" t="s">
        <v>137</v>
      </c>
      <c r="C16" s="70" t="s">
        <v>136</v>
      </c>
      <c r="D16" s="55" t="s">
        <v>138</v>
      </c>
      <c r="E16" s="55" t="s">
        <v>139</v>
      </c>
      <c r="F16" s="56" t="s">
        <v>67</v>
      </c>
      <c r="G16" s="56" t="s">
        <v>126</v>
      </c>
      <c r="H16" s="160"/>
      <c r="I16" s="57">
        <v>51600000</v>
      </c>
      <c r="J16" s="71" t="s">
        <v>140</v>
      </c>
    </row>
    <row r="17" spans="2:10" s="73" customFormat="1" ht="84" customHeight="1" x14ac:dyDescent="0.25">
      <c r="B17" s="156" t="s">
        <v>132</v>
      </c>
      <c r="C17" s="70" t="s">
        <v>141</v>
      </c>
      <c r="D17" s="55" t="s">
        <v>142</v>
      </c>
      <c r="E17" s="55" t="s">
        <v>143</v>
      </c>
      <c r="F17" s="56" t="s">
        <v>67</v>
      </c>
      <c r="G17" s="56" t="s">
        <v>66</v>
      </c>
      <c r="H17" s="160"/>
      <c r="I17" s="57">
        <v>90200000</v>
      </c>
      <c r="J17" s="71" t="s">
        <v>135</v>
      </c>
    </row>
    <row r="18" spans="2:10" s="73" customFormat="1" ht="57.75" customHeight="1" x14ac:dyDescent="0.25">
      <c r="B18" s="157" t="s">
        <v>132</v>
      </c>
      <c r="C18" s="70" t="s">
        <v>144</v>
      </c>
      <c r="D18" s="55" t="s">
        <v>142</v>
      </c>
      <c r="E18" s="55" t="s">
        <v>145</v>
      </c>
      <c r="F18" s="56" t="s">
        <v>67</v>
      </c>
      <c r="G18" s="56" t="s">
        <v>66</v>
      </c>
      <c r="H18" s="160"/>
      <c r="I18" s="57">
        <v>85619622</v>
      </c>
      <c r="J18" s="71" t="s">
        <v>135</v>
      </c>
    </row>
    <row r="19" spans="2:10" s="73" customFormat="1" ht="38.25" x14ac:dyDescent="0.25">
      <c r="B19" s="156" t="s">
        <v>132</v>
      </c>
      <c r="C19" s="70" t="s">
        <v>146</v>
      </c>
      <c r="D19" s="55" t="s">
        <v>142</v>
      </c>
      <c r="E19" s="55" t="s">
        <v>147</v>
      </c>
      <c r="F19" s="56" t="s">
        <v>67</v>
      </c>
      <c r="G19" s="56" t="s">
        <v>66</v>
      </c>
      <c r="H19" s="160"/>
      <c r="I19" s="57">
        <v>24000000</v>
      </c>
      <c r="J19" s="71" t="s">
        <v>135</v>
      </c>
    </row>
    <row r="20" spans="2:10" s="73" customFormat="1" ht="38.25" x14ac:dyDescent="0.25">
      <c r="B20" s="157" t="s">
        <v>132</v>
      </c>
      <c r="C20" s="70" t="s">
        <v>148</v>
      </c>
      <c r="D20" s="55" t="s">
        <v>142</v>
      </c>
      <c r="E20" s="55" t="s">
        <v>149</v>
      </c>
      <c r="F20" s="56" t="s">
        <v>67</v>
      </c>
      <c r="G20" s="56" t="s">
        <v>66</v>
      </c>
      <c r="H20" s="160"/>
      <c r="I20" s="57">
        <v>104244000</v>
      </c>
      <c r="J20" s="71" t="s">
        <v>135</v>
      </c>
    </row>
    <row r="21" spans="2:10" s="73" customFormat="1" ht="43.5" customHeight="1" x14ac:dyDescent="0.25">
      <c r="B21" s="156" t="s">
        <v>132</v>
      </c>
      <c r="C21" s="70" t="s">
        <v>150</v>
      </c>
      <c r="D21" s="55" t="s">
        <v>142</v>
      </c>
      <c r="E21" s="55" t="s">
        <v>151</v>
      </c>
      <c r="F21" s="56" t="s">
        <v>67</v>
      </c>
      <c r="G21" s="56" t="s">
        <v>66</v>
      </c>
      <c r="H21" s="160"/>
      <c r="I21" s="57">
        <v>36906667</v>
      </c>
      <c r="J21" s="71" t="s">
        <v>135</v>
      </c>
    </row>
    <row r="22" spans="2:10" s="73" customFormat="1" ht="72.75" customHeight="1" x14ac:dyDescent="0.25">
      <c r="B22" s="157" t="s">
        <v>132</v>
      </c>
      <c r="C22" s="70" t="s">
        <v>152</v>
      </c>
      <c r="D22" s="55" t="s">
        <v>142</v>
      </c>
      <c r="E22" s="55" t="s">
        <v>153</v>
      </c>
      <c r="F22" s="56" t="s">
        <v>67</v>
      </c>
      <c r="G22" s="56" t="s">
        <v>66</v>
      </c>
      <c r="H22" s="160"/>
      <c r="I22" s="57">
        <v>66160619</v>
      </c>
      <c r="J22" s="71" t="s">
        <v>135</v>
      </c>
    </row>
    <row r="23" spans="2:10" s="73" customFormat="1" ht="77.25" customHeight="1" x14ac:dyDescent="0.25">
      <c r="B23" s="156" t="s">
        <v>137</v>
      </c>
      <c r="C23" s="70" t="s">
        <v>154</v>
      </c>
      <c r="D23" s="55" t="s">
        <v>155</v>
      </c>
      <c r="E23" s="55" t="s">
        <v>156</v>
      </c>
      <c r="F23" s="56" t="s">
        <v>67</v>
      </c>
      <c r="G23" s="56" t="s">
        <v>66</v>
      </c>
      <c r="H23" s="160"/>
      <c r="I23" s="57">
        <v>24309857</v>
      </c>
      <c r="J23" s="71" t="s">
        <v>157</v>
      </c>
    </row>
    <row r="24" spans="2:10" s="73" customFormat="1" ht="126" customHeight="1" x14ac:dyDescent="0.25">
      <c r="B24" s="157" t="s">
        <v>137</v>
      </c>
      <c r="C24" s="70" t="s">
        <v>158</v>
      </c>
      <c r="D24" s="55" t="s">
        <v>159</v>
      </c>
      <c r="E24" s="55" t="s">
        <v>160</v>
      </c>
      <c r="F24" s="56" t="s">
        <v>67</v>
      </c>
      <c r="G24" s="56" t="s">
        <v>66</v>
      </c>
      <c r="H24" s="160"/>
      <c r="I24" s="57">
        <v>82500000</v>
      </c>
      <c r="J24" s="71" t="s">
        <v>157</v>
      </c>
    </row>
    <row r="25" spans="2:10" s="73" customFormat="1" ht="153" x14ac:dyDescent="0.25">
      <c r="B25" s="156" t="s">
        <v>137</v>
      </c>
      <c r="C25" s="70" t="s">
        <v>161</v>
      </c>
      <c r="D25" s="55" t="s">
        <v>155</v>
      </c>
      <c r="E25" s="55" t="s">
        <v>162</v>
      </c>
      <c r="F25" s="56" t="s">
        <v>67</v>
      </c>
      <c r="G25" s="56" t="s">
        <v>66</v>
      </c>
      <c r="H25" s="160"/>
      <c r="I25" s="57">
        <v>61050000</v>
      </c>
      <c r="J25" s="71" t="s">
        <v>157</v>
      </c>
    </row>
    <row r="26" spans="2:10" s="73" customFormat="1" ht="102" x14ac:dyDescent="0.25">
      <c r="B26" s="157" t="s">
        <v>137</v>
      </c>
      <c r="C26" s="70" t="s">
        <v>163</v>
      </c>
      <c r="D26" s="55" t="s">
        <v>155</v>
      </c>
      <c r="E26" s="55" t="s">
        <v>164</v>
      </c>
      <c r="F26" s="56" t="s">
        <v>67</v>
      </c>
      <c r="G26" s="56" t="s">
        <v>66</v>
      </c>
      <c r="H26" s="160"/>
      <c r="I26" s="57">
        <v>24309857</v>
      </c>
      <c r="J26" s="71" t="s">
        <v>157</v>
      </c>
    </row>
    <row r="27" spans="2:10" s="73" customFormat="1" ht="51" x14ac:dyDescent="0.25">
      <c r="B27" s="156" t="s">
        <v>137</v>
      </c>
      <c r="C27" s="70" t="s">
        <v>165</v>
      </c>
      <c r="D27" s="55" t="s">
        <v>155</v>
      </c>
      <c r="E27" s="55" t="s">
        <v>166</v>
      </c>
      <c r="F27" s="56" t="s">
        <v>67</v>
      </c>
      <c r="G27" s="56" t="s">
        <v>66</v>
      </c>
      <c r="H27" s="160"/>
      <c r="I27" s="57">
        <v>22000000</v>
      </c>
      <c r="J27" s="71" t="s">
        <v>157</v>
      </c>
    </row>
    <row r="28" spans="2:10" s="73" customFormat="1" ht="0.75" hidden="1" customHeight="1" x14ac:dyDescent="0.25">
      <c r="B28" s="157"/>
      <c r="C28" s="70"/>
      <c r="D28" s="55"/>
      <c r="E28" s="55"/>
      <c r="F28" s="56"/>
      <c r="G28" s="56"/>
      <c r="H28" s="160"/>
      <c r="I28" s="57"/>
      <c r="J28" s="71"/>
    </row>
    <row r="29" spans="2:10" s="73" customFormat="1" ht="72.75" customHeight="1" x14ac:dyDescent="0.25">
      <c r="B29" s="156" t="s">
        <v>61</v>
      </c>
      <c r="C29" s="70" t="s">
        <v>169</v>
      </c>
      <c r="D29" s="55" t="s">
        <v>170</v>
      </c>
      <c r="E29" s="55" t="s">
        <v>171</v>
      </c>
      <c r="F29" s="56" t="s">
        <v>67</v>
      </c>
      <c r="G29" s="56" t="s">
        <v>66</v>
      </c>
      <c r="H29" s="160"/>
      <c r="I29" s="57">
        <v>66000000</v>
      </c>
      <c r="J29" s="71" t="s">
        <v>172</v>
      </c>
    </row>
    <row r="30" spans="2:10" s="73" customFormat="1" ht="72.75" customHeight="1" x14ac:dyDescent="0.25">
      <c r="B30" s="157" t="s">
        <v>61</v>
      </c>
      <c r="C30" s="70" t="s">
        <v>173</v>
      </c>
      <c r="D30" s="55" t="s">
        <v>170</v>
      </c>
      <c r="E30" s="55" t="s">
        <v>174</v>
      </c>
      <c r="F30" s="56" t="s">
        <v>67</v>
      </c>
      <c r="G30" s="56" t="s">
        <v>66</v>
      </c>
      <c r="H30" s="160"/>
      <c r="I30" s="57">
        <v>66000000</v>
      </c>
      <c r="J30" s="71" t="s">
        <v>172</v>
      </c>
    </row>
    <row r="31" spans="2:10" s="73" customFormat="1" ht="76.5" x14ac:dyDescent="0.25">
      <c r="B31" s="156" t="s">
        <v>61</v>
      </c>
      <c r="C31" s="70" t="s">
        <v>175</v>
      </c>
      <c r="D31" s="55" t="s">
        <v>170</v>
      </c>
      <c r="E31" s="55" t="s">
        <v>176</v>
      </c>
      <c r="F31" s="56" t="s">
        <v>67</v>
      </c>
      <c r="G31" s="56" t="s">
        <v>126</v>
      </c>
      <c r="H31" s="160"/>
      <c r="I31" s="57">
        <v>71500000</v>
      </c>
      <c r="J31" s="71" t="s">
        <v>172</v>
      </c>
    </row>
    <row r="32" spans="2:10" s="73" customFormat="1" ht="104.25" customHeight="1" x14ac:dyDescent="0.25">
      <c r="B32" s="157" t="s">
        <v>61</v>
      </c>
      <c r="C32" s="70" t="s">
        <v>177</v>
      </c>
      <c r="D32" s="55" t="s">
        <v>178</v>
      </c>
      <c r="E32" s="55" t="s">
        <v>179</v>
      </c>
      <c r="F32" s="56" t="s">
        <v>180</v>
      </c>
      <c r="G32" s="56" t="s">
        <v>66</v>
      </c>
      <c r="H32" s="160"/>
      <c r="I32" s="57">
        <v>30000000</v>
      </c>
      <c r="J32" s="71" t="s">
        <v>181</v>
      </c>
    </row>
    <row r="33" spans="2:10" s="73" customFormat="1" ht="89.25" x14ac:dyDescent="0.25">
      <c r="B33" s="156" t="s">
        <v>61</v>
      </c>
      <c r="C33" s="70" t="s">
        <v>182</v>
      </c>
      <c r="D33" s="55" t="s">
        <v>178</v>
      </c>
      <c r="E33" s="55" t="s">
        <v>183</v>
      </c>
      <c r="F33" s="56" t="s">
        <v>184</v>
      </c>
      <c r="G33" s="56" t="s">
        <v>66</v>
      </c>
      <c r="H33" s="160"/>
      <c r="I33" s="57" t="s">
        <v>185</v>
      </c>
      <c r="J33" s="71" t="s">
        <v>181</v>
      </c>
    </row>
    <row r="34" spans="2:10" s="73" customFormat="1" ht="38.25" x14ac:dyDescent="0.25">
      <c r="B34" s="157" t="s">
        <v>61</v>
      </c>
      <c r="C34" s="70" t="s">
        <v>186</v>
      </c>
      <c r="D34" s="55" t="s">
        <v>187</v>
      </c>
      <c r="E34" s="55" t="s">
        <v>188</v>
      </c>
      <c r="F34" s="56" t="s">
        <v>67</v>
      </c>
      <c r="G34" s="56" t="s">
        <v>66</v>
      </c>
      <c r="H34" s="160"/>
      <c r="I34" s="57">
        <v>31968365</v>
      </c>
      <c r="J34" s="71" t="s">
        <v>189</v>
      </c>
    </row>
    <row r="35" spans="2:10" s="73" customFormat="1" ht="0.75" hidden="1" customHeight="1" x14ac:dyDescent="0.25">
      <c r="B35" s="156"/>
      <c r="C35" s="70"/>
      <c r="D35" s="55"/>
      <c r="E35" s="55"/>
      <c r="F35" s="56"/>
      <c r="G35" s="56"/>
      <c r="H35" s="160"/>
      <c r="I35" s="57"/>
      <c r="J35" s="71"/>
    </row>
    <row r="36" spans="2:10" s="73" customFormat="1" ht="0.75" hidden="1" customHeight="1" x14ac:dyDescent="0.25">
      <c r="B36" s="157"/>
      <c r="C36" s="70"/>
      <c r="D36" s="55"/>
      <c r="E36" s="55"/>
      <c r="F36" s="56"/>
      <c r="G36" s="56"/>
      <c r="H36" s="160"/>
      <c r="I36" s="57"/>
      <c r="J36" s="71"/>
    </row>
    <row r="37" spans="2:10" s="73" customFormat="1" ht="70.5" customHeight="1" x14ac:dyDescent="0.25">
      <c r="B37" s="156" t="s">
        <v>137</v>
      </c>
      <c r="C37" s="70" t="s">
        <v>194</v>
      </c>
      <c r="D37" s="55" t="s">
        <v>195</v>
      </c>
      <c r="E37" s="55" t="s">
        <v>196</v>
      </c>
      <c r="F37" s="56" t="s">
        <v>67</v>
      </c>
      <c r="G37" s="56" t="s">
        <v>66</v>
      </c>
      <c r="H37" s="160"/>
      <c r="I37" s="57">
        <v>9900000</v>
      </c>
      <c r="J37" s="71" t="s">
        <v>193</v>
      </c>
    </row>
    <row r="38" spans="2:10" s="73" customFormat="1" ht="70.5" customHeight="1" x14ac:dyDescent="0.25">
      <c r="B38" s="157" t="s">
        <v>137</v>
      </c>
      <c r="C38" s="70" t="s">
        <v>197</v>
      </c>
      <c r="D38" s="55" t="s">
        <v>198</v>
      </c>
      <c r="E38" s="74" t="s">
        <v>199</v>
      </c>
      <c r="F38" s="56" t="s">
        <v>180</v>
      </c>
      <c r="G38" s="56" t="s">
        <v>66</v>
      </c>
      <c r="H38" s="160"/>
      <c r="I38" s="57">
        <v>85000000</v>
      </c>
      <c r="J38" s="71" t="s">
        <v>200</v>
      </c>
    </row>
    <row r="39" spans="2:10" s="73" customFormat="1" ht="71.25" customHeight="1" x14ac:dyDescent="0.25">
      <c r="B39" s="156" t="s">
        <v>137</v>
      </c>
      <c r="C39" s="70" t="s">
        <v>201</v>
      </c>
      <c r="D39" s="55" t="s">
        <v>198</v>
      </c>
      <c r="E39" s="74" t="s">
        <v>199</v>
      </c>
      <c r="F39" s="56" t="s">
        <v>95</v>
      </c>
      <c r="G39" s="56" t="s">
        <v>66</v>
      </c>
      <c r="H39" s="160"/>
      <c r="I39" s="57">
        <v>85000000</v>
      </c>
      <c r="J39" s="71" t="s">
        <v>200</v>
      </c>
    </row>
    <row r="40" spans="2:10" s="25" customFormat="1" x14ac:dyDescent="0.25">
      <c r="B40" s="162" t="s">
        <v>1184</v>
      </c>
      <c r="C40" s="35"/>
      <c r="D40" s="27"/>
      <c r="E40" s="31"/>
      <c r="F40" s="31"/>
      <c r="G40" s="23"/>
      <c r="H40" s="61"/>
      <c r="I40" s="161">
        <f>SUBTOTAL(109,I11:I39)</f>
        <v>1205618987</v>
      </c>
      <c r="J40" s="52"/>
    </row>
  </sheetData>
  <mergeCells count="7">
    <mergeCell ref="C3:E3"/>
    <mergeCell ref="C4:E4"/>
    <mergeCell ref="C5:E5"/>
    <mergeCell ref="C6:E6"/>
    <mergeCell ref="C7:E7"/>
    <mergeCell ref="C8:E8"/>
    <mergeCell ref="B2:E2"/>
  </mergeCells>
  <phoneticPr fontId="10" type="noConversion"/>
  <dataValidations count="2">
    <dataValidation type="list" allowBlank="1" showInputMessage="1" showErrorMessage="1" sqref="F11:F39 H40" xr:uid="{B6896AD8-2293-4464-93BD-B9530A896A60}">
      <formula1>PROCEDIMIENTO_CONTRACTUAL</formula1>
    </dataValidation>
    <dataValidation type="list" allowBlank="1" showInputMessage="1" showErrorMessage="1" sqref="G11:G40" xr:uid="{94BA5590-6932-4C83-9843-E59FD21F71A0}">
      <formula1>FECHA_ESTIMADA_DE_INICIO_DE_PROCESOS_DE_SELECCIÓN__MES</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67D97C41-9700-4DC4-9637-C75787374ACF}">
          <x14:formula1>
            <xm:f>'LISTAS '!$A$3:$A$8</xm:f>
          </x14:formula1>
          <xm:sqref>B11:B39</xm:sqref>
        </x14:dataValidation>
        <x14:dataValidation type="list" allowBlank="1" showInputMessage="1" showErrorMessage="1" xr:uid="{F26BC46E-6044-4C5A-98CF-4A2038A413FC}">
          <x14:formula1>
            <xm:f>'LISTAS '!$C$3:$C$25</xm:f>
          </x14:formula1>
          <xm:sqref>D11:D40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F0E93-D44C-4C9E-94E6-EAD42E8CA71A}">
  <dimension ref="A1:O15"/>
  <sheetViews>
    <sheetView showGridLines="0" workbookViewId="0">
      <selection activeCell="D19" sqref="D19"/>
    </sheetView>
  </sheetViews>
  <sheetFormatPr baseColWidth="10" defaultColWidth="0" defaultRowHeight="15" x14ac:dyDescent="0.25"/>
  <cols>
    <col min="1" max="1" width="2.375" style="75" customWidth="1"/>
    <col min="2" max="2" width="12.5" style="75" customWidth="1"/>
    <col min="3" max="3" width="11.25" style="75" customWidth="1"/>
    <col min="4" max="4" width="15.5" style="75" customWidth="1"/>
    <col min="5" max="7" width="11.25" style="75" customWidth="1"/>
    <col min="8" max="8" width="13.125" style="75" bestFit="1" customWidth="1"/>
    <col min="9" max="13" width="11.25" style="75" customWidth="1"/>
    <col min="14" max="14" width="13.125" style="75" bestFit="1" customWidth="1"/>
    <col min="15" max="15" width="2.875" style="75" customWidth="1"/>
    <col min="16" max="16384" width="10" style="75" hidden="1"/>
  </cols>
  <sheetData>
    <row r="1" spans="2:14" ht="9" customHeight="1" x14ac:dyDescent="0.25"/>
    <row r="2" spans="2:14" s="79" customFormat="1" ht="21.75" customHeight="1" x14ac:dyDescent="0.25">
      <c r="B2" s="76" t="s">
        <v>202</v>
      </c>
      <c r="C2" s="77" t="s">
        <v>203</v>
      </c>
      <c r="D2" s="77" t="s">
        <v>204</v>
      </c>
      <c r="E2" s="77" t="s">
        <v>205</v>
      </c>
      <c r="F2" s="77" t="s">
        <v>206</v>
      </c>
      <c r="G2" s="77" t="s">
        <v>207</v>
      </c>
      <c r="H2" s="77" t="s">
        <v>208</v>
      </c>
      <c r="I2" s="77" t="s">
        <v>209</v>
      </c>
      <c r="J2" s="77" t="s">
        <v>210</v>
      </c>
      <c r="K2" s="77" t="s">
        <v>211</v>
      </c>
      <c r="L2" s="77" t="s">
        <v>212</v>
      </c>
      <c r="M2" s="77" t="s">
        <v>213</v>
      </c>
      <c r="N2" s="78" t="s">
        <v>214</v>
      </c>
    </row>
    <row r="3" spans="2:14" ht="18" customHeight="1" x14ac:dyDescent="0.25">
      <c r="B3" s="80" t="s">
        <v>215</v>
      </c>
      <c r="C3" s="81"/>
      <c r="D3" s="82" t="s">
        <v>216</v>
      </c>
      <c r="E3" s="144"/>
      <c r="F3" s="145"/>
      <c r="G3" s="145"/>
      <c r="H3" s="145"/>
      <c r="I3" s="145"/>
      <c r="J3" s="145"/>
      <c r="K3" s="145"/>
      <c r="L3" s="145"/>
      <c r="M3" s="145"/>
      <c r="N3" s="145"/>
    </row>
    <row r="4" spans="2:14" ht="21" customHeight="1" x14ac:dyDescent="0.25">
      <c r="B4" s="83" t="s">
        <v>217</v>
      </c>
      <c r="C4" s="146" t="s">
        <v>218</v>
      </c>
      <c r="D4" s="147"/>
      <c r="E4" s="147"/>
      <c r="F4" s="147"/>
      <c r="G4" s="147"/>
      <c r="H4" s="147"/>
      <c r="I4" s="147"/>
      <c r="J4" s="147"/>
      <c r="K4" s="147"/>
      <c r="L4" s="147"/>
      <c r="M4" s="147"/>
      <c r="N4" s="148"/>
    </row>
    <row r="5" spans="2:14" ht="21" customHeight="1" x14ac:dyDescent="0.25">
      <c r="B5" s="80" t="s">
        <v>219</v>
      </c>
      <c r="C5" s="84" t="s">
        <v>220</v>
      </c>
      <c r="D5" s="84" t="s">
        <v>220</v>
      </c>
      <c r="E5" s="84" t="s">
        <v>220</v>
      </c>
      <c r="F5" s="84" t="s">
        <v>220</v>
      </c>
      <c r="G5" s="84" t="s">
        <v>220</v>
      </c>
      <c r="H5" s="84" t="s">
        <v>220</v>
      </c>
      <c r="I5" s="84" t="s">
        <v>220</v>
      </c>
      <c r="J5" s="84" t="s">
        <v>220</v>
      </c>
      <c r="K5" s="84" t="s">
        <v>220</v>
      </c>
      <c r="L5" s="84" t="s">
        <v>220</v>
      </c>
      <c r="M5" s="84" t="s">
        <v>220</v>
      </c>
      <c r="N5" s="84" t="s">
        <v>220</v>
      </c>
    </row>
    <row r="6" spans="2:14" ht="9" customHeight="1" x14ac:dyDescent="0.25">
      <c r="B6" s="85"/>
      <c r="C6" s="86"/>
      <c r="D6" s="86"/>
      <c r="E6" s="86"/>
      <c r="F6" s="86"/>
      <c r="G6" s="86"/>
      <c r="H6" s="86"/>
      <c r="I6" s="86"/>
      <c r="J6" s="86"/>
      <c r="K6" s="86"/>
      <c r="L6" s="86"/>
      <c r="M6" s="86"/>
      <c r="N6" s="86"/>
    </row>
    <row r="7" spans="2:14" s="89" customFormat="1" ht="25.5" x14ac:dyDescent="0.25">
      <c r="B7" s="87" t="s">
        <v>221</v>
      </c>
      <c r="C7" s="88" t="s">
        <v>222</v>
      </c>
      <c r="D7" s="149"/>
      <c r="E7" s="149"/>
      <c r="F7" s="88" t="s">
        <v>223</v>
      </c>
      <c r="G7" s="149"/>
      <c r="H7" s="149"/>
      <c r="I7" s="88" t="s">
        <v>224</v>
      </c>
      <c r="J7" s="149"/>
      <c r="K7" s="149"/>
      <c r="L7" s="88" t="s">
        <v>225</v>
      </c>
      <c r="M7" s="149"/>
      <c r="N7" s="149"/>
    </row>
    <row r="8" spans="2:14" ht="9" customHeight="1" x14ac:dyDescent="0.25"/>
    <row r="9" spans="2:14" ht="19.5" customHeight="1" x14ac:dyDescent="0.25">
      <c r="B9" s="90" t="s">
        <v>226</v>
      </c>
    </row>
    <row r="10" spans="2:14" ht="17.25" customHeight="1" x14ac:dyDescent="0.25">
      <c r="C10" s="142">
        <v>1</v>
      </c>
      <c r="D10" s="143" t="s">
        <v>227</v>
      </c>
      <c r="E10" s="143"/>
      <c r="F10" s="143"/>
      <c r="G10" s="143"/>
      <c r="H10" s="143"/>
      <c r="I10" s="143"/>
      <c r="J10" s="143"/>
      <c r="K10" s="143"/>
      <c r="L10" s="143"/>
      <c r="M10" s="143"/>
      <c r="N10" s="143"/>
    </row>
    <row r="11" spans="2:14" ht="17.25" customHeight="1" x14ac:dyDescent="0.25">
      <c r="C11" s="142"/>
      <c r="D11" s="143"/>
      <c r="E11" s="143"/>
      <c r="F11" s="143"/>
      <c r="G11" s="143"/>
      <c r="H11" s="143"/>
      <c r="I11" s="143"/>
      <c r="J11" s="143"/>
      <c r="K11" s="143"/>
      <c r="L11" s="143"/>
      <c r="M11" s="143"/>
      <c r="N11" s="143"/>
    </row>
    <row r="12" spans="2:14" ht="15" customHeight="1" x14ac:dyDescent="0.25">
      <c r="C12" s="142">
        <v>2</v>
      </c>
      <c r="D12" s="143" t="s">
        <v>228</v>
      </c>
      <c r="E12" s="143"/>
      <c r="F12" s="143"/>
      <c r="G12" s="143"/>
      <c r="H12" s="143"/>
      <c r="I12" s="143"/>
      <c r="J12" s="143"/>
      <c r="K12" s="143"/>
      <c r="L12" s="143"/>
      <c r="M12" s="143"/>
      <c r="N12" s="143"/>
    </row>
    <row r="13" spans="2:14" x14ac:dyDescent="0.25">
      <c r="C13" s="142"/>
      <c r="D13" s="143"/>
      <c r="E13" s="143"/>
      <c r="F13" s="143"/>
      <c r="G13" s="143"/>
      <c r="H13" s="143"/>
      <c r="I13" s="143"/>
      <c r="J13" s="143"/>
      <c r="K13" s="143"/>
      <c r="L13" s="143"/>
      <c r="M13" s="143"/>
      <c r="N13" s="143"/>
    </row>
    <row r="14" spans="2:14" ht="15" customHeight="1" x14ac:dyDescent="0.25">
      <c r="C14" s="142">
        <v>3</v>
      </c>
      <c r="D14" s="143" t="s">
        <v>229</v>
      </c>
      <c r="E14" s="143"/>
      <c r="F14" s="143"/>
      <c r="G14" s="143"/>
      <c r="H14" s="143"/>
      <c r="I14" s="143"/>
      <c r="J14" s="143"/>
      <c r="K14" s="143"/>
      <c r="L14" s="143"/>
      <c r="M14" s="143"/>
      <c r="N14" s="143"/>
    </row>
    <row r="15" spans="2:14" x14ac:dyDescent="0.25">
      <c r="C15" s="142"/>
      <c r="D15" s="143"/>
      <c r="E15" s="143"/>
      <c r="F15" s="143"/>
      <c r="G15" s="143"/>
      <c r="H15" s="143"/>
      <c r="I15" s="143"/>
      <c r="J15" s="143"/>
      <c r="K15" s="143"/>
      <c r="L15" s="143"/>
      <c r="M15" s="143"/>
      <c r="N15" s="143"/>
    </row>
  </sheetData>
  <mergeCells count="12">
    <mergeCell ref="E3:N3"/>
    <mergeCell ref="C4:N4"/>
    <mergeCell ref="D7:E7"/>
    <mergeCell ref="G7:H7"/>
    <mergeCell ref="J7:K7"/>
    <mergeCell ref="M7:N7"/>
    <mergeCell ref="C10:C11"/>
    <mergeCell ref="D10:N11"/>
    <mergeCell ref="C12:C13"/>
    <mergeCell ref="D12:N13"/>
    <mergeCell ref="C14:C15"/>
    <mergeCell ref="D14:N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29275-70BE-404B-A91A-F8DF67DC47D6}">
  <dimension ref="A1:W40"/>
  <sheetViews>
    <sheetView showGridLines="0" topLeftCell="A9" zoomScale="120" zoomScaleNormal="120" workbookViewId="0">
      <pane xSplit="1" ySplit="3" topLeftCell="B40" activePane="bottomRight" state="frozen"/>
      <selection pane="topRight" activeCell="B9" sqref="B9"/>
      <selection pane="bottomLeft" activeCell="A12" sqref="A12"/>
      <selection pane="bottomRight" activeCell="C40" sqref="C40"/>
    </sheetView>
  </sheetViews>
  <sheetFormatPr baseColWidth="10" defaultColWidth="11" defaultRowHeight="15.75" x14ac:dyDescent="0.25"/>
  <cols>
    <col min="1" max="1" width="10.875" style="33" customWidth="1"/>
    <col min="2" max="2" width="15.75" style="33" customWidth="1"/>
    <col min="3" max="3" width="17.75" style="33" customWidth="1"/>
    <col min="4" max="4" width="12.875" style="33" customWidth="1"/>
    <col min="5" max="5" width="18.375" style="49" customWidth="1"/>
    <col min="6" max="6" width="32" style="49" bestFit="1" customWidth="1"/>
    <col min="7" max="7" width="53.5" style="37" customWidth="1"/>
    <col min="8" max="8" width="22.25" style="50" customWidth="1"/>
    <col min="9" max="9" width="22.375" style="33" bestFit="1" customWidth="1"/>
    <col min="10" max="10" width="22.375" style="28" customWidth="1"/>
    <col min="11" max="11" width="27" style="21" bestFit="1" customWidth="1"/>
    <col min="12" max="12" width="27" style="21" customWidth="1"/>
    <col min="13" max="13" width="33.875" style="63" customWidth="1"/>
    <col min="14" max="14" width="33.875" customWidth="1"/>
    <col min="15" max="15" width="16.875" bestFit="1" customWidth="1"/>
    <col min="16" max="17" width="16.875" customWidth="1"/>
    <col min="18" max="18" width="32.25" customWidth="1"/>
    <col min="19" max="19" width="34.875" customWidth="1"/>
    <col min="20" max="20" width="18" customWidth="1"/>
    <col min="22" max="22" width="11.25" bestFit="1" customWidth="1"/>
  </cols>
  <sheetData>
    <row r="1" spans="1:23" ht="60" customHeight="1" x14ac:dyDescent="0.25">
      <c r="A1" s="136" t="s">
        <v>38</v>
      </c>
      <c r="B1" s="136"/>
      <c r="C1" s="136"/>
      <c r="D1" s="136"/>
      <c r="E1" s="136"/>
      <c r="F1" s="136"/>
      <c r="G1" s="136"/>
      <c r="H1" s="136"/>
      <c r="I1" s="136"/>
      <c r="J1" s="136"/>
      <c r="K1" s="136"/>
      <c r="L1" s="136"/>
      <c r="M1" s="136"/>
      <c r="N1" s="136"/>
      <c r="O1" s="136"/>
      <c r="P1" s="136"/>
      <c r="Q1" s="136"/>
      <c r="R1" s="136"/>
      <c r="S1" s="136"/>
    </row>
    <row r="2" spans="1:23" ht="19.5" customHeight="1" x14ac:dyDescent="0.25">
      <c r="E2" s="42" t="s">
        <v>39</v>
      </c>
      <c r="F2" s="139" t="s">
        <v>40</v>
      </c>
      <c r="G2" s="139"/>
      <c r="H2" s="43"/>
      <c r="I2" s="134"/>
      <c r="J2" s="134"/>
      <c r="K2" s="134"/>
      <c r="L2" s="134"/>
      <c r="M2" s="134"/>
      <c r="N2" s="7"/>
      <c r="O2" s="10"/>
      <c r="P2" s="10"/>
      <c r="Q2" s="10"/>
      <c r="R2" s="10"/>
    </row>
    <row r="3" spans="1:23" ht="53.25" customHeight="1" x14ac:dyDescent="0.25">
      <c r="E3" s="42" t="s">
        <v>41</v>
      </c>
      <c r="F3" s="139" t="s">
        <v>42</v>
      </c>
      <c r="G3" s="139"/>
      <c r="H3" s="43"/>
      <c r="I3" s="134"/>
      <c r="J3" s="134"/>
      <c r="K3" s="134"/>
      <c r="L3" s="134"/>
      <c r="M3" s="134"/>
      <c r="N3" s="7"/>
      <c r="O3" s="10"/>
      <c r="P3" s="10"/>
      <c r="Q3" s="10"/>
      <c r="R3" s="10"/>
    </row>
    <row r="4" spans="1:23" ht="39.950000000000003" customHeight="1" x14ac:dyDescent="0.25">
      <c r="E4" s="42" t="s">
        <v>43</v>
      </c>
      <c r="F4" s="139" t="s">
        <v>44</v>
      </c>
      <c r="G4" s="139"/>
      <c r="H4" s="43"/>
      <c r="I4" s="134"/>
      <c r="J4" s="134"/>
      <c r="K4" s="134"/>
      <c r="L4" s="134"/>
      <c r="M4" s="134"/>
      <c r="N4" s="7"/>
      <c r="O4" s="10"/>
      <c r="P4" s="10"/>
      <c r="Q4" s="10"/>
      <c r="R4" s="10"/>
    </row>
    <row r="5" spans="1:23" ht="39.950000000000003" customHeight="1" x14ac:dyDescent="0.25">
      <c r="E5" s="42" t="s">
        <v>45</v>
      </c>
      <c r="F5" s="140" t="s">
        <v>46</v>
      </c>
      <c r="G5" s="141"/>
      <c r="H5" s="43"/>
      <c r="I5" s="27"/>
      <c r="J5" s="7"/>
      <c r="K5" s="7"/>
      <c r="L5" s="7"/>
      <c r="M5" s="59"/>
      <c r="N5" s="7"/>
      <c r="O5" s="10"/>
      <c r="P5" s="10"/>
      <c r="Q5" s="10"/>
      <c r="R5" s="10"/>
    </row>
    <row r="6" spans="1:23" ht="39.950000000000003" customHeight="1" x14ac:dyDescent="0.25">
      <c r="E6" s="42" t="s">
        <v>47</v>
      </c>
      <c r="F6" s="139" t="s">
        <v>48</v>
      </c>
      <c r="G6" s="139"/>
      <c r="H6" s="43"/>
      <c r="I6" s="134"/>
      <c r="J6" s="134"/>
      <c r="K6" s="134"/>
      <c r="L6" s="134"/>
      <c r="M6" s="134"/>
      <c r="N6" s="7"/>
      <c r="O6" s="10"/>
      <c r="P6" s="10"/>
      <c r="Q6" s="10"/>
      <c r="R6" s="10"/>
      <c r="U6" s="10"/>
      <c r="V6" s="10"/>
      <c r="W6" s="10"/>
    </row>
    <row r="7" spans="1:23" ht="57" customHeight="1" x14ac:dyDescent="0.25">
      <c r="E7" s="42" t="s">
        <v>49</v>
      </c>
      <c r="F7" s="139" t="s">
        <v>50</v>
      </c>
      <c r="G7" s="139"/>
      <c r="H7" s="43"/>
      <c r="I7" s="134"/>
      <c r="J7" s="134"/>
      <c r="K7" s="134"/>
      <c r="L7" s="134"/>
      <c r="M7" s="134"/>
      <c r="N7" s="7"/>
      <c r="O7" s="10"/>
      <c r="P7" s="10"/>
      <c r="Q7" s="10"/>
      <c r="R7" s="10"/>
    </row>
    <row r="8" spans="1:23" ht="18.75" x14ac:dyDescent="0.25">
      <c r="E8" s="42" t="s">
        <v>51</v>
      </c>
      <c r="F8" s="139" t="s">
        <v>52</v>
      </c>
      <c r="G8" s="139"/>
      <c r="H8" s="43"/>
      <c r="I8" s="134"/>
      <c r="J8" s="134"/>
      <c r="K8" s="134"/>
      <c r="L8" s="134"/>
      <c r="M8" s="134"/>
      <c r="N8" s="7"/>
      <c r="O8" s="10"/>
      <c r="P8" s="10"/>
      <c r="Q8" s="10"/>
      <c r="R8" s="10"/>
    </row>
    <row r="9" spans="1:23" x14ac:dyDescent="0.25">
      <c r="F9" s="44"/>
      <c r="G9" s="27"/>
      <c r="H9" s="46"/>
      <c r="I9" s="45"/>
      <c r="J9" s="22"/>
      <c r="K9" s="20"/>
      <c r="L9" s="20"/>
      <c r="M9" s="60"/>
      <c r="N9" s="10"/>
      <c r="O9" s="10"/>
      <c r="P9" s="10"/>
      <c r="Q9" s="10"/>
      <c r="R9" s="10"/>
    </row>
    <row r="10" spans="1:23" ht="94.5" x14ac:dyDescent="0.25">
      <c r="A10" s="38" t="s">
        <v>53</v>
      </c>
      <c r="B10" s="38" t="s">
        <v>230</v>
      </c>
      <c r="C10" s="38" t="s">
        <v>231</v>
      </c>
      <c r="D10" s="38" t="s">
        <v>232</v>
      </c>
      <c r="E10" s="39" t="s">
        <v>118</v>
      </c>
      <c r="F10" s="40" t="s">
        <v>4</v>
      </c>
      <c r="G10" s="40" t="s">
        <v>6</v>
      </c>
      <c r="H10" s="41" t="s">
        <v>233</v>
      </c>
      <c r="I10" s="40" t="s">
        <v>14</v>
      </c>
      <c r="J10" s="18" t="s">
        <v>234</v>
      </c>
      <c r="K10" s="18" t="s">
        <v>235</v>
      </c>
      <c r="L10" s="30" t="s">
        <v>236</v>
      </c>
      <c r="M10" s="5" t="s">
        <v>57</v>
      </c>
      <c r="N10" s="30" t="s">
        <v>237</v>
      </c>
      <c r="O10" s="5" t="s">
        <v>58</v>
      </c>
      <c r="P10" s="19" t="s">
        <v>238</v>
      </c>
      <c r="Q10" s="19" t="s">
        <v>239</v>
      </c>
      <c r="R10" s="19" t="s">
        <v>240</v>
      </c>
      <c r="S10" s="6" t="s">
        <v>59</v>
      </c>
    </row>
    <row r="11" spans="1:23" s="21" customFormat="1" x14ac:dyDescent="0.25">
      <c r="A11" s="27"/>
      <c r="B11" s="27" t="e">
        <v>#N/A</v>
      </c>
      <c r="C11" s="27" t="e">
        <v>#N/A</v>
      </c>
      <c r="D11" s="27" t="e">
        <v>#N/A</v>
      </c>
      <c r="E11" s="27"/>
      <c r="F11" s="27"/>
      <c r="G11" s="27" t="e">
        <v>#N/A</v>
      </c>
      <c r="H11" s="48" t="e">
        <v>#N/A</v>
      </c>
      <c r="I11" s="27"/>
      <c r="J11" s="91"/>
      <c r="K11" s="91"/>
      <c r="L11" s="98" t="e">
        <v>#N/A</v>
      </c>
      <c r="M11" s="96"/>
      <c r="N11" s="92" t="e">
        <v>#N/A</v>
      </c>
      <c r="O11" s="97"/>
      <c r="P11" s="101"/>
      <c r="Q11" s="101"/>
      <c r="R11" s="101"/>
      <c r="S11" s="92"/>
    </row>
    <row r="12" spans="1:23" s="21" customFormat="1" ht="38.25" x14ac:dyDescent="0.25">
      <c r="A12" s="34" t="s">
        <v>119</v>
      </c>
      <c r="B12" s="27">
        <v>604</v>
      </c>
      <c r="C12" s="27" t="s">
        <v>241</v>
      </c>
      <c r="D12" s="27">
        <v>365</v>
      </c>
      <c r="E12" s="27" t="s">
        <v>120</v>
      </c>
      <c r="F12" s="27" t="s">
        <v>121</v>
      </c>
      <c r="G12" s="27" t="s">
        <v>122</v>
      </c>
      <c r="H12" s="48">
        <v>45293</v>
      </c>
      <c r="I12" s="91" t="s">
        <v>66</v>
      </c>
      <c r="J12" s="91" t="s">
        <v>66</v>
      </c>
      <c r="K12" s="91" t="s">
        <v>242</v>
      </c>
      <c r="L12" s="98">
        <v>45330</v>
      </c>
      <c r="M12" s="96" t="s">
        <v>67</v>
      </c>
      <c r="N12" s="92" t="s">
        <v>243</v>
      </c>
      <c r="O12" s="97">
        <v>18000000</v>
      </c>
      <c r="P12" s="97">
        <v>18000000</v>
      </c>
      <c r="Q12" s="97">
        <v>18000000</v>
      </c>
      <c r="R12" s="97"/>
      <c r="S12" s="32" t="s">
        <v>123</v>
      </c>
    </row>
    <row r="13" spans="1:23" s="25" customFormat="1" ht="63.75" x14ac:dyDescent="0.25">
      <c r="A13" s="35" t="s">
        <v>124</v>
      </c>
      <c r="B13" s="31">
        <v>614</v>
      </c>
      <c r="C13" s="31" t="s">
        <v>244</v>
      </c>
      <c r="D13" s="31">
        <v>365</v>
      </c>
      <c r="E13" s="31" t="s">
        <v>120</v>
      </c>
      <c r="F13" s="31" t="s">
        <v>121</v>
      </c>
      <c r="G13" s="31" t="s">
        <v>125</v>
      </c>
      <c r="H13" s="66">
        <v>45324</v>
      </c>
      <c r="I13" s="23" t="s">
        <v>126</v>
      </c>
      <c r="J13" s="23" t="s">
        <v>126</v>
      </c>
      <c r="K13" s="23" t="s">
        <v>245</v>
      </c>
      <c r="L13" s="67">
        <v>0</v>
      </c>
      <c r="M13" s="61" t="s">
        <v>67</v>
      </c>
      <c r="N13" s="24" t="s">
        <v>243</v>
      </c>
      <c r="O13" s="51" t="s">
        <v>127</v>
      </c>
      <c r="P13" s="51" t="s">
        <v>127</v>
      </c>
      <c r="Q13" s="51" t="s">
        <v>127</v>
      </c>
      <c r="R13" s="51" t="s">
        <v>246</v>
      </c>
      <c r="S13" s="32" t="s">
        <v>123</v>
      </c>
    </row>
    <row r="14" spans="1:23" s="21" customFormat="1" ht="51" x14ac:dyDescent="0.25">
      <c r="A14" s="34" t="s">
        <v>128</v>
      </c>
      <c r="B14" s="27">
        <v>615</v>
      </c>
      <c r="C14" s="27" t="s">
        <v>247</v>
      </c>
      <c r="D14" s="27">
        <v>365</v>
      </c>
      <c r="E14" s="27" t="s">
        <v>120</v>
      </c>
      <c r="F14" s="27" t="s">
        <v>121</v>
      </c>
      <c r="G14" s="27" t="s">
        <v>129</v>
      </c>
      <c r="H14" s="48">
        <v>45324</v>
      </c>
      <c r="I14" s="91" t="s">
        <v>126</v>
      </c>
      <c r="J14" s="91" t="s">
        <v>126</v>
      </c>
      <c r="K14" s="91" t="s">
        <v>242</v>
      </c>
      <c r="L14" s="98">
        <v>45341</v>
      </c>
      <c r="M14" s="96" t="s">
        <v>67</v>
      </c>
      <c r="N14" s="92" t="s">
        <v>243</v>
      </c>
      <c r="O14" s="97">
        <v>27500000</v>
      </c>
      <c r="P14" s="97">
        <v>27500000</v>
      </c>
      <c r="Q14" s="97">
        <v>27500000</v>
      </c>
      <c r="R14" s="97"/>
      <c r="S14" s="32" t="s">
        <v>123</v>
      </c>
    </row>
    <row r="15" spans="1:23" s="21" customFormat="1" ht="51" x14ac:dyDescent="0.25">
      <c r="A15" s="34" t="s">
        <v>130</v>
      </c>
      <c r="B15" s="27">
        <v>620</v>
      </c>
      <c r="C15" s="27" t="s">
        <v>248</v>
      </c>
      <c r="D15" s="27">
        <v>365</v>
      </c>
      <c r="E15" s="27" t="s">
        <v>120</v>
      </c>
      <c r="F15" s="27" t="s">
        <v>121</v>
      </c>
      <c r="G15" s="27">
        <v>0</v>
      </c>
      <c r="H15" s="48">
        <v>45336</v>
      </c>
      <c r="I15" s="91" t="s">
        <v>126</v>
      </c>
      <c r="J15" s="91" t="s">
        <v>126</v>
      </c>
      <c r="K15" s="91" t="s">
        <v>249</v>
      </c>
      <c r="L15" s="98">
        <v>0</v>
      </c>
      <c r="M15" s="96" t="s">
        <v>67</v>
      </c>
      <c r="N15" s="92" t="s">
        <v>243</v>
      </c>
      <c r="O15" s="97" t="s">
        <v>127</v>
      </c>
      <c r="P15" s="97" t="s">
        <v>127</v>
      </c>
      <c r="Q15" s="97" t="s">
        <v>127</v>
      </c>
      <c r="R15" s="97"/>
      <c r="S15" s="32" t="s">
        <v>123</v>
      </c>
    </row>
    <row r="16" spans="1:23" s="21" customFormat="1" ht="89.25" x14ac:dyDescent="0.25">
      <c r="A16" s="34" t="s">
        <v>131</v>
      </c>
      <c r="B16" s="27">
        <v>622</v>
      </c>
      <c r="C16" s="27" t="s">
        <v>250</v>
      </c>
      <c r="D16" s="27">
        <v>369</v>
      </c>
      <c r="E16" s="27" t="s">
        <v>132</v>
      </c>
      <c r="F16" s="27" t="s">
        <v>133</v>
      </c>
      <c r="G16" s="27" t="s">
        <v>134</v>
      </c>
      <c r="H16" s="48">
        <v>45338</v>
      </c>
      <c r="I16" s="91" t="s">
        <v>126</v>
      </c>
      <c r="J16" s="91" t="s">
        <v>126</v>
      </c>
      <c r="K16" s="91" t="s">
        <v>249</v>
      </c>
      <c r="L16" s="98">
        <v>0</v>
      </c>
      <c r="M16" s="96" t="s">
        <v>67</v>
      </c>
      <c r="N16" s="92" t="s">
        <v>243</v>
      </c>
      <c r="O16" s="97">
        <v>41850000</v>
      </c>
      <c r="P16" s="97">
        <v>41850000</v>
      </c>
      <c r="Q16" s="97" t="s">
        <v>127</v>
      </c>
      <c r="R16" s="97"/>
      <c r="S16" s="32" t="s">
        <v>251</v>
      </c>
    </row>
    <row r="17" spans="1:19" s="21" customFormat="1" ht="63.75" x14ac:dyDescent="0.25">
      <c r="A17" s="34" t="s">
        <v>136</v>
      </c>
      <c r="B17" s="27">
        <v>619</v>
      </c>
      <c r="C17" s="27" t="s">
        <v>252</v>
      </c>
      <c r="D17" s="27">
        <v>370</v>
      </c>
      <c r="E17" s="27" t="s">
        <v>137</v>
      </c>
      <c r="F17" s="27" t="s">
        <v>138</v>
      </c>
      <c r="G17" s="27" t="s">
        <v>253</v>
      </c>
      <c r="H17" s="48">
        <v>45336</v>
      </c>
      <c r="I17" s="91" t="s">
        <v>126</v>
      </c>
      <c r="J17" s="91" t="s">
        <v>126</v>
      </c>
      <c r="K17" s="91" t="s">
        <v>249</v>
      </c>
      <c r="L17" s="98">
        <v>0</v>
      </c>
      <c r="M17" s="96" t="s">
        <v>67</v>
      </c>
      <c r="N17" s="92" t="s">
        <v>243</v>
      </c>
      <c r="O17" s="97">
        <v>51600000</v>
      </c>
      <c r="P17" s="97">
        <v>51600000</v>
      </c>
      <c r="Q17" s="97" t="s">
        <v>127</v>
      </c>
      <c r="R17" s="97"/>
      <c r="S17" s="32" t="s">
        <v>140</v>
      </c>
    </row>
    <row r="18" spans="1:19" s="21" customFormat="1" ht="84" customHeight="1" x14ac:dyDescent="0.25">
      <c r="A18" s="34" t="s">
        <v>141</v>
      </c>
      <c r="B18" s="27">
        <v>597</v>
      </c>
      <c r="C18" s="27" t="s">
        <v>254</v>
      </c>
      <c r="D18" s="27">
        <v>372</v>
      </c>
      <c r="E18" s="27" t="s">
        <v>132</v>
      </c>
      <c r="F18" s="27" t="s">
        <v>142</v>
      </c>
      <c r="G18" s="27" t="s">
        <v>143</v>
      </c>
      <c r="H18" s="48">
        <v>45289</v>
      </c>
      <c r="I18" s="91" t="s">
        <v>66</v>
      </c>
      <c r="J18" s="91" t="s">
        <v>66</v>
      </c>
      <c r="K18" s="91" t="s">
        <v>242</v>
      </c>
      <c r="L18" s="98">
        <v>45309</v>
      </c>
      <c r="M18" s="96" t="s">
        <v>67</v>
      </c>
      <c r="N18" s="92" t="s">
        <v>243</v>
      </c>
      <c r="O18" s="97">
        <v>90200000</v>
      </c>
      <c r="P18" s="97">
        <v>90200000</v>
      </c>
      <c r="Q18" s="97">
        <v>90200000</v>
      </c>
      <c r="R18" s="97"/>
      <c r="S18" s="32" t="s">
        <v>251</v>
      </c>
    </row>
    <row r="19" spans="1:19" s="21" customFormat="1" ht="51" x14ac:dyDescent="0.25">
      <c r="A19" s="34" t="s">
        <v>144</v>
      </c>
      <c r="B19" s="27">
        <v>598</v>
      </c>
      <c r="C19" s="27" t="s">
        <v>255</v>
      </c>
      <c r="D19" s="27">
        <v>372</v>
      </c>
      <c r="E19" s="27" t="s">
        <v>132</v>
      </c>
      <c r="F19" s="27" t="s">
        <v>142</v>
      </c>
      <c r="G19" s="27" t="s">
        <v>145</v>
      </c>
      <c r="H19" s="48">
        <v>45289</v>
      </c>
      <c r="I19" s="91" t="s">
        <v>66</v>
      </c>
      <c r="J19" s="91" t="s">
        <v>66</v>
      </c>
      <c r="K19" s="91" t="s">
        <v>242</v>
      </c>
      <c r="L19" s="98">
        <v>45309</v>
      </c>
      <c r="M19" s="96" t="s">
        <v>67</v>
      </c>
      <c r="N19" s="92" t="s">
        <v>243</v>
      </c>
      <c r="O19" s="97">
        <v>85619622</v>
      </c>
      <c r="P19" s="97">
        <v>85619622</v>
      </c>
      <c r="Q19" s="97">
        <v>85619622</v>
      </c>
      <c r="R19" s="97"/>
      <c r="S19" s="32" t="s">
        <v>251</v>
      </c>
    </row>
    <row r="20" spans="1:19" s="21" customFormat="1" ht="51" x14ac:dyDescent="0.25">
      <c r="A20" s="34" t="s">
        <v>146</v>
      </c>
      <c r="B20" s="27">
        <v>605</v>
      </c>
      <c r="C20" s="27" t="s">
        <v>256</v>
      </c>
      <c r="D20" s="27">
        <v>372</v>
      </c>
      <c r="E20" s="27" t="s">
        <v>132</v>
      </c>
      <c r="F20" s="27" t="s">
        <v>142</v>
      </c>
      <c r="G20" s="27" t="s">
        <v>147</v>
      </c>
      <c r="H20" s="48">
        <v>45294</v>
      </c>
      <c r="I20" s="91" t="s">
        <v>66</v>
      </c>
      <c r="J20" s="91" t="s">
        <v>66</v>
      </c>
      <c r="K20" s="91" t="s">
        <v>242</v>
      </c>
      <c r="L20" s="98">
        <v>45316</v>
      </c>
      <c r="M20" s="96" t="s">
        <v>67</v>
      </c>
      <c r="N20" s="92" t="s">
        <v>243</v>
      </c>
      <c r="O20" s="97">
        <v>24000000</v>
      </c>
      <c r="P20" s="97">
        <v>24000000</v>
      </c>
      <c r="Q20" s="97">
        <v>24000000</v>
      </c>
      <c r="R20" s="97"/>
      <c r="S20" s="32" t="s">
        <v>251</v>
      </c>
    </row>
    <row r="21" spans="1:19" s="21" customFormat="1" ht="51" x14ac:dyDescent="0.25">
      <c r="A21" s="34" t="s">
        <v>148</v>
      </c>
      <c r="B21" s="27">
        <v>607</v>
      </c>
      <c r="C21" s="27" t="s">
        <v>257</v>
      </c>
      <c r="D21" s="27" t="s">
        <v>258</v>
      </c>
      <c r="E21" s="27" t="s">
        <v>132</v>
      </c>
      <c r="F21" s="27" t="s">
        <v>142</v>
      </c>
      <c r="G21" s="27" t="s">
        <v>149</v>
      </c>
      <c r="H21" s="48">
        <v>45299</v>
      </c>
      <c r="I21" s="91" t="s">
        <v>66</v>
      </c>
      <c r="J21" s="91" t="s">
        <v>66</v>
      </c>
      <c r="K21" s="91" t="s">
        <v>242</v>
      </c>
      <c r="L21" s="98">
        <v>45336</v>
      </c>
      <c r="M21" s="96" t="s">
        <v>67</v>
      </c>
      <c r="N21" s="92" t="s">
        <v>243</v>
      </c>
      <c r="O21" s="97">
        <v>104244000</v>
      </c>
      <c r="P21" s="97">
        <v>104244000</v>
      </c>
      <c r="Q21" s="97">
        <v>104244000</v>
      </c>
      <c r="R21" s="97"/>
      <c r="S21" s="32" t="s">
        <v>251</v>
      </c>
    </row>
    <row r="22" spans="1:19" s="21" customFormat="1" ht="38.25" x14ac:dyDescent="0.25">
      <c r="A22" s="34" t="s">
        <v>150</v>
      </c>
      <c r="B22" s="27">
        <v>610</v>
      </c>
      <c r="C22" s="27" t="s">
        <v>259</v>
      </c>
      <c r="D22" s="27">
        <v>372</v>
      </c>
      <c r="E22" s="27" t="s">
        <v>132</v>
      </c>
      <c r="F22" s="27" t="s">
        <v>142</v>
      </c>
      <c r="G22" s="27" t="s">
        <v>151</v>
      </c>
      <c r="H22" s="48">
        <v>45308</v>
      </c>
      <c r="I22" s="91" t="s">
        <v>66</v>
      </c>
      <c r="J22" s="91" t="s">
        <v>66</v>
      </c>
      <c r="K22" s="91" t="s">
        <v>242</v>
      </c>
      <c r="L22" s="98">
        <v>45321</v>
      </c>
      <c r="M22" s="96" t="s">
        <v>67</v>
      </c>
      <c r="N22" s="92" t="s">
        <v>243</v>
      </c>
      <c r="O22" s="97">
        <v>36906667</v>
      </c>
      <c r="P22" s="97">
        <v>36906667</v>
      </c>
      <c r="Q22" s="97">
        <v>36906667</v>
      </c>
      <c r="R22" s="97"/>
      <c r="S22" s="32" t="s">
        <v>251</v>
      </c>
    </row>
    <row r="23" spans="1:19" s="21" customFormat="1" ht="63.75" x14ac:dyDescent="0.25">
      <c r="A23" s="34" t="s">
        <v>152</v>
      </c>
      <c r="B23" s="27">
        <v>611</v>
      </c>
      <c r="C23" s="27" t="s">
        <v>260</v>
      </c>
      <c r="D23" s="27" t="s">
        <v>261</v>
      </c>
      <c r="E23" s="27" t="s">
        <v>132</v>
      </c>
      <c r="F23" s="27" t="s">
        <v>142</v>
      </c>
      <c r="G23" s="27" t="s">
        <v>153</v>
      </c>
      <c r="H23" s="48">
        <v>45309</v>
      </c>
      <c r="I23" s="91" t="s">
        <v>66</v>
      </c>
      <c r="J23" s="91" t="s">
        <v>66</v>
      </c>
      <c r="K23" s="91" t="s">
        <v>242</v>
      </c>
      <c r="L23" s="98">
        <v>45317</v>
      </c>
      <c r="M23" s="96" t="s">
        <v>67</v>
      </c>
      <c r="N23" s="92" t="s">
        <v>243</v>
      </c>
      <c r="O23" s="97">
        <v>66160619</v>
      </c>
      <c r="P23" s="97" t="s">
        <v>127</v>
      </c>
      <c r="Q23" s="97" t="s">
        <v>127</v>
      </c>
      <c r="R23" s="97"/>
      <c r="S23" s="32" t="s">
        <v>251</v>
      </c>
    </row>
    <row r="24" spans="1:19" s="21" customFormat="1" ht="77.25" customHeight="1" x14ac:dyDescent="0.25">
      <c r="A24" s="34" t="s">
        <v>154</v>
      </c>
      <c r="B24" s="27">
        <v>589</v>
      </c>
      <c r="C24" s="27" t="s">
        <v>262</v>
      </c>
      <c r="D24" s="27">
        <v>374</v>
      </c>
      <c r="E24" s="27" t="s">
        <v>137</v>
      </c>
      <c r="F24" s="27" t="s">
        <v>155</v>
      </c>
      <c r="G24" s="27" t="s">
        <v>156</v>
      </c>
      <c r="H24" s="48">
        <v>45288</v>
      </c>
      <c r="I24" s="91" t="s">
        <v>66</v>
      </c>
      <c r="J24" s="91" t="s">
        <v>66</v>
      </c>
      <c r="K24" s="91" t="s">
        <v>249</v>
      </c>
      <c r="L24" s="98">
        <v>0</v>
      </c>
      <c r="M24" s="96" t="s">
        <v>67</v>
      </c>
      <c r="N24" s="92" t="s">
        <v>243</v>
      </c>
      <c r="O24" s="97">
        <v>24309857</v>
      </c>
      <c r="P24" s="97" t="s">
        <v>127</v>
      </c>
      <c r="Q24" s="97" t="s">
        <v>127</v>
      </c>
      <c r="R24" s="97"/>
      <c r="S24" s="32" t="s">
        <v>157</v>
      </c>
    </row>
    <row r="25" spans="1:19" s="21" customFormat="1" ht="59.25" customHeight="1" x14ac:dyDescent="0.25">
      <c r="A25" s="34" t="s">
        <v>158</v>
      </c>
      <c r="B25" s="27">
        <v>590</v>
      </c>
      <c r="C25" s="27" t="s">
        <v>263</v>
      </c>
      <c r="D25" s="27">
        <v>374</v>
      </c>
      <c r="E25" s="27" t="s">
        <v>137</v>
      </c>
      <c r="F25" s="27" t="s">
        <v>159</v>
      </c>
      <c r="G25" s="27" t="s">
        <v>160</v>
      </c>
      <c r="H25" s="48">
        <v>45288</v>
      </c>
      <c r="I25" s="91" t="s">
        <v>66</v>
      </c>
      <c r="J25" s="91" t="s">
        <v>66</v>
      </c>
      <c r="K25" s="91" t="s">
        <v>249</v>
      </c>
      <c r="L25" s="98">
        <v>0</v>
      </c>
      <c r="M25" s="96" t="s">
        <v>67</v>
      </c>
      <c r="N25" s="92" t="s">
        <v>243</v>
      </c>
      <c r="O25" s="97">
        <v>82500000</v>
      </c>
      <c r="P25" s="97" t="s">
        <v>127</v>
      </c>
      <c r="Q25" s="97" t="s">
        <v>127</v>
      </c>
      <c r="R25" s="97"/>
      <c r="S25" s="32" t="s">
        <v>157</v>
      </c>
    </row>
    <row r="26" spans="1:19" s="21" customFormat="1" ht="153" x14ac:dyDescent="0.25">
      <c r="A26" s="34" t="s">
        <v>161</v>
      </c>
      <c r="B26" s="27">
        <v>591</v>
      </c>
      <c r="C26" s="27" t="s">
        <v>264</v>
      </c>
      <c r="D26" s="27">
        <v>374</v>
      </c>
      <c r="E26" s="27" t="s">
        <v>137</v>
      </c>
      <c r="F26" s="27" t="s">
        <v>155</v>
      </c>
      <c r="G26" s="27" t="s">
        <v>162</v>
      </c>
      <c r="H26" s="48">
        <v>45288</v>
      </c>
      <c r="I26" s="91" t="s">
        <v>66</v>
      </c>
      <c r="J26" s="91" t="s">
        <v>66</v>
      </c>
      <c r="K26" s="91" t="s">
        <v>249</v>
      </c>
      <c r="L26" s="98">
        <v>0</v>
      </c>
      <c r="M26" s="96" t="s">
        <v>67</v>
      </c>
      <c r="N26" s="92" t="s">
        <v>243</v>
      </c>
      <c r="O26" s="97">
        <v>61050000</v>
      </c>
      <c r="P26" s="97" t="s">
        <v>127</v>
      </c>
      <c r="Q26" s="97" t="s">
        <v>127</v>
      </c>
      <c r="R26" s="97"/>
      <c r="S26" s="32" t="s">
        <v>157</v>
      </c>
    </row>
    <row r="27" spans="1:19" s="21" customFormat="1" ht="102" x14ac:dyDescent="0.25">
      <c r="A27" s="34" t="s">
        <v>163</v>
      </c>
      <c r="B27" s="27">
        <v>592</v>
      </c>
      <c r="C27" s="27" t="s">
        <v>265</v>
      </c>
      <c r="D27" s="27">
        <v>374</v>
      </c>
      <c r="E27" s="27" t="s">
        <v>137</v>
      </c>
      <c r="F27" s="27" t="s">
        <v>155</v>
      </c>
      <c r="G27" s="27" t="s">
        <v>164</v>
      </c>
      <c r="H27" s="48">
        <v>45288</v>
      </c>
      <c r="I27" s="91" t="s">
        <v>66</v>
      </c>
      <c r="J27" s="91" t="s">
        <v>66</v>
      </c>
      <c r="K27" s="91" t="s">
        <v>249</v>
      </c>
      <c r="L27" s="98">
        <v>0</v>
      </c>
      <c r="M27" s="96" t="s">
        <v>67</v>
      </c>
      <c r="N27" s="92" t="s">
        <v>243</v>
      </c>
      <c r="O27" s="97">
        <v>24309857</v>
      </c>
      <c r="P27" s="97" t="s">
        <v>127</v>
      </c>
      <c r="Q27" s="97" t="s">
        <v>127</v>
      </c>
      <c r="R27" s="97"/>
      <c r="S27" s="32" t="s">
        <v>157</v>
      </c>
    </row>
    <row r="28" spans="1:19" s="21" customFormat="1" ht="51" x14ac:dyDescent="0.25">
      <c r="A28" s="34" t="s">
        <v>165</v>
      </c>
      <c r="B28" s="27">
        <v>593</v>
      </c>
      <c r="C28" s="27" t="s">
        <v>266</v>
      </c>
      <c r="D28" s="27">
        <v>374</v>
      </c>
      <c r="E28" s="27" t="s">
        <v>137</v>
      </c>
      <c r="F28" s="27" t="s">
        <v>155</v>
      </c>
      <c r="G28" s="27" t="s">
        <v>166</v>
      </c>
      <c r="H28" s="48">
        <v>45288</v>
      </c>
      <c r="I28" s="91" t="s">
        <v>66</v>
      </c>
      <c r="J28" s="91" t="s">
        <v>66</v>
      </c>
      <c r="K28" s="91" t="s">
        <v>249</v>
      </c>
      <c r="L28" s="98">
        <v>0</v>
      </c>
      <c r="M28" s="96" t="s">
        <v>67</v>
      </c>
      <c r="N28" s="92" t="s">
        <v>243</v>
      </c>
      <c r="O28" s="97">
        <v>22000000</v>
      </c>
      <c r="P28" s="97" t="s">
        <v>127</v>
      </c>
      <c r="Q28" s="97" t="s">
        <v>127</v>
      </c>
      <c r="R28" s="97"/>
      <c r="S28" s="32" t="s">
        <v>157</v>
      </c>
    </row>
    <row r="29" spans="1:19" s="21" customFormat="1" ht="63.75" x14ac:dyDescent="0.25">
      <c r="A29" s="34" t="s">
        <v>167</v>
      </c>
      <c r="B29" s="27">
        <v>594</v>
      </c>
      <c r="C29" s="27" t="s">
        <v>267</v>
      </c>
      <c r="D29" s="27">
        <v>374</v>
      </c>
      <c r="E29" s="27" t="s">
        <v>137</v>
      </c>
      <c r="F29" s="27" t="s">
        <v>155</v>
      </c>
      <c r="G29" s="27" t="s">
        <v>168</v>
      </c>
      <c r="H29" s="48">
        <v>45288</v>
      </c>
      <c r="I29" s="91" t="s">
        <v>66</v>
      </c>
      <c r="J29" s="91" t="s">
        <v>66</v>
      </c>
      <c r="K29" s="91" t="s">
        <v>249</v>
      </c>
      <c r="L29" s="98">
        <v>0</v>
      </c>
      <c r="M29" s="96" t="s">
        <v>67</v>
      </c>
      <c r="N29" s="92" t="s">
        <v>243</v>
      </c>
      <c r="O29" s="97" t="s">
        <v>127</v>
      </c>
      <c r="P29" s="97" t="s">
        <v>127</v>
      </c>
      <c r="Q29" s="97" t="s">
        <v>127</v>
      </c>
      <c r="R29" s="97"/>
      <c r="S29" s="32" t="s">
        <v>157</v>
      </c>
    </row>
    <row r="30" spans="1:19" s="21" customFormat="1" ht="63.75" x14ac:dyDescent="0.25">
      <c r="A30" s="34" t="s">
        <v>169</v>
      </c>
      <c r="B30" s="27">
        <v>595</v>
      </c>
      <c r="C30" s="27" t="s">
        <v>268</v>
      </c>
      <c r="D30" s="27" t="s">
        <v>269</v>
      </c>
      <c r="E30" s="27" t="s">
        <v>61</v>
      </c>
      <c r="F30" s="27" t="s">
        <v>170</v>
      </c>
      <c r="G30" s="27" t="s">
        <v>171</v>
      </c>
      <c r="H30" s="48">
        <v>45288</v>
      </c>
      <c r="I30" s="91" t="s">
        <v>66</v>
      </c>
      <c r="J30" s="91" t="s">
        <v>66</v>
      </c>
      <c r="K30" s="91" t="s">
        <v>242</v>
      </c>
      <c r="L30" s="98">
        <v>45309</v>
      </c>
      <c r="M30" s="96" t="s">
        <v>67</v>
      </c>
      <c r="N30" s="92" t="s">
        <v>243</v>
      </c>
      <c r="O30" s="97">
        <v>66000000</v>
      </c>
      <c r="P30" s="97">
        <v>66000000</v>
      </c>
      <c r="Q30" s="97">
        <v>66000000</v>
      </c>
      <c r="R30" s="97"/>
      <c r="S30" s="32" t="s">
        <v>172</v>
      </c>
    </row>
    <row r="31" spans="1:19" s="21" customFormat="1" ht="63.75" x14ac:dyDescent="0.25">
      <c r="A31" s="34" t="s">
        <v>173</v>
      </c>
      <c r="B31" s="27">
        <v>596</v>
      </c>
      <c r="C31" s="27" t="s">
        <v>270</v>
      </c>
      <c r="D31" s="27" t="s">
        <v>269</v>
      </c>
      <c r="E31" s="27" t="s">
        <v>61</v>
      </c>
      <c r="F31" s="27" t="s">
        <v>170</v>
      </c>
      <c r="G31" s="27" t="s">
        <v>174</v>
      </c>
      <c r="H31" s="48">
        <v>45288</v>
      </c>
      <c r="I31" s="91" t="s">
        <v>66</v>
      </c>
      <c r="J31" s="91" t="s">
        <v>66</v>
      </c>
      <c r="K31" s="91" t="s">
        <v>242</v>
      </c>
      <c r="L31" s="98">
        <v>45309</v>
      </c>
      <c r="M31" s="96" t="s">
        <v>67</v>
      </c>
      <c r="N31" s="92" t="s">
        <v>243</v>
      </c>
      <c r="O31" s="97">
        <v>66000000</v>
      </c>
      <c r="P31" s="97">
        <v>66000000</v>
      </c>
      <c r="Q31" s="97">
        <v>66000000</v>
      </c>
      <c r="R31" s="97"/>
      <c r="S31" s="32" t="s">
        <v>172</v>
      </c>
    </row>
    <row r="32" spans="1:19" s="21" customFormat="1" ht="89.25" x14ac:dyDescent="0.25">
      <c r="A32" s="34" t="s">
        <v>175</v>
      </c>
      <c r="B32" s="27">
        <v>618</v>
      </c>
      <c r="C32" s="27" t="s">
        <v>271</v>
      </c>
      <c r="D32" s="27">
        <v>375</v>
      </c>
      <c r="E32" s="27" t="s">
        <v>61</v>
      </c>
      <c r="F32" s="27" t="s">
        <v>170</v>
      </c>
      <c r="G32" s="27" t="s">
        <v>176</v>
      </c>
      <c r="H32" s="48">
        <v>45335</v>
      </c>
      <c r="I32" s="91" t="s">
        <v>126</v>
      </c>
      <c r="J32" s="91" t="s">
        <v>126</v>
      </c>
      <c r="K32" s="91" t="s">
        <v>249</v>
      </c>
      <c r="L32" s="98">
        <v>0</v>
      </c>
      <c r="M32" s="96" t="s">
        <v>67</v>
      </c>
      <c r="N32" s="92" t="s">
        <v>243</v>
      </c>
      <c r="O32" s="97">
        <v>71500000</v>
      </c>
      <c r="P32" s="97">
        <v>71500000</v>
      </c>
      <c r="Q32" s="97" t="s">
        <v>127</v>
      </c>
      <c r="R32" s="97"/>
      <c r="S32" s="32" t="s">
        <v>172</v>
      </c>
    </row>
    <row r="33" spans="1:19" s="21" customFormat="1" ht="104.25" customHeight="1" x14ac:dyDescent="0.25">
      <c r="A33" s="34" t="s">
        <v>177</v>
      </c>
      <c r="B33" s="27">
        <v>616</v>
      </c>
      <c r="C33" s="27" t="s">
        <v>272</v>
      </c>
      <c r="D33" s="27">
        <v>377</v>
      </c>
      <c r="E33" s="27" t="s">
        <v>61</v>
      </c>
      <c r="F33" s="27" t="s">
        <v>178</v>
      </c>
      <c r="G33" s="27" t="s">
        <v>179</v>
      </c>
      <c r="H33" s="48">
        <v>45330</v>
      </c>
      <c r="I33" s="91" t="s">
        <v>66</v>
      </c>
      <c r="J33" s="91" t="s">
        <v>66</v>
      </c>
      <c r="K33" s="91" t="s">
        <v>249</v>
      </c>
      <c r="L33" s="98">
        <v>0</v>
      </c>
      <c r="M33" s="96" t="s">
        <v>180</v>
      </c>
      <c r="N33" s="92" t="s">
        <v>273</v>
      </c>
      <c r="O33" s="97">
        <v>30000000</v>
      </c>
      <c r="P33" s="97">
        <v>19286545</v>
      </c>
      <c r="Q33" s="97" t="s">
        <v>127</v>
      </c>
      <c r="R33" s="97"/>
      <c r="S33" s="32" t="s">
        <v>181</v>
      </c>
    </row>
    <row r="34" spans="1:19" s="25" customFormat="1" ht="102" x14ac:dyDescent="0.25">
      <c r="A34" s="70" t="s">
        <v>182</v>
      </c>
      <c r="B34" s="27">
        <v>612</v>
      </c>
      <c r="C34" s="27" t="s">
        <v>274</v>
      </c>
      <c r="D34" s="27" t="s">
        <v>275</v>
      </c>
      <c r="E34" s="27" t="s">
        <v>61</v>
      </c>
      <c r="F34" s="27" t="s">
        <v>178</v>
      </c>
      <c r="G34" s="27" t="s">
        <v>183</v>
      </c>
      <c r="H34" s="48">
        <v>45315</v>
      </c>
      <c r="I34" s="91" t="s">
        <v>66</v>
      </c>
      <c r="J34" s="91" t="s">
        <v>66</v>
      </c>
      <c r="K34" s="23" t="s">
        <v>249</v>
      </c>
      <c r="L34" s="98">
        <v>0</v>
      </c>
      <c r="M34" s="96" t="s">
        <v>184</v>
      </c>
      <c r="N34" s="92" t="s">
        <v>276</v>
      </c>
      <c r="O34" s="57" t="s">
        <v>185</v>
      </c>
      <c r="P34" s="57" t="s">
        <v>185</v>
      </c>
      <c r="Q34" s="57" t="s">
        <v>127</v>
      </c>
      <c r="R34" s="57"/>
      <c r="S34" s="71" t="s">
        <v>181</v>
      </c>
    </row>
    <row r="35" spans="1:19" s="21" customFormat="1" ht="51" x14ac:dyDescent="0.25">
      <c r="A35" s="34" t="s">
        <v>186</v>
      </c>
      <c r="B35" s="27">
        <v>613</v>
      </c>
      <c r="C35" s="27" t="s">
        <v>277</v>
      </c>
      <c r="D35" s="27" t="s">
        <v>278</v>
      </c>
      <c r="E35" s="27" t="s">
        <v>61</v>
      </c>
      <c r="F35" s="27" t="s">
        <v>187</v>
      </c>
      <c r="G35" s="27" t="s">
        <v>188</v>
      </c>
      <c r="H35" s="48">
        <v>45316</v>
      </c>
      <c r="I35" s="91" t="s">
        <v>66</v>
      </c>
      <c r="J35" s="91" t="s">
        <v>66</v>
      </c>
      <c r="K35" s="91" t="s">
        <v>242</v>
      </c>
      <c r="L35" s="98">
        <v>45338</v>
      </c>
      <c r="M35" s="96" t="s">
        <v>67</v>
      </c>
      <c r="N35" s="92" t="s">
        <v>243</v>
      </c>
      <c r="O35" s="97">
        <v>31968365</v>
      </c>
      <c r="P35" s="97">
        <v>31968365</v>
      </c>
      <c r="Q35" s="97">
        <v>31965000</v>
      </c>
      <c r="R35" s="97"/>
      <c r="S35" s="32" t="s">
        <v>189</v>
      </c>
    </row>
    <row r="36" spans="1:19" s="21" customFormat="1" ht="38.25" x14ac:dyDescent="0.25">
      <c r="A36" s="34" t="s">
        <v>190</v>
      </c>
      <c r="B36" s="27">
        <v>617</v>
      </c>
      <c r="C36" s="27" t="s">
        <v>279</v>
      </c>
      <c r="D36" s="27" t="s">
        <v>280</v>
      </c>
      <c r="E36" s="27" t="s">
        <v>61</v>
      </c>
      <c r="F36" s="27" t="s">
        <v>187</v>
      </c>
      <c r="G36" s="27">
        <v>0</v>
      </c>
      <c r="H36" s="48">
        <v>45334</v>
      </c>
      <c r="I36" s="91" t="s">
        <v>126</v>
      </c>
      <c r="J36" s="91" t="s">
        <v>126</v>
      </c>
      <c r="K36" s="23" t="s">
        <v>249</v>
      </c>
      <c r="L36" s="98">
        <v>0</v>
      </c>
      <c r="M36" s="96" t="s">
        <v>86</v>
      </c>
      <c r="N36" s="92" t="s">
        <v>273</v>
      </c>
      <c r="O36" s="97" t="s">
        <v>127</v>
      </c>
      <c r="P36" s="97" t="s">
        <v>127</v>
      </c>
      <c r="Q36" s="97" t="s">
        <v>127</v>
      </c>
      <c r="R36" s="97"/>
      <c r="S36" s="32" t="s">
        <v>189</v>
      </c>
    </row>
    <row r="37" spans="1:19" s="21" customFormat="1" ht="38.25" x14ac:dyDescent="0.25">
      <c r="A37" s="34" t="s">
        <v>191</v>
      </c>
      <c r="B37" s="27">
        <v>617</v>
      </c>
      <c r="C37" s="27" t="s">
        <v>279</v>
      </c>
      <c r="D37" s="27" t="s">
        <v>280</v>
      </c>
      <c r="E37" s="27" t="s">
        <v>137</v>
      </c>
      <c r="F37" s="27" t="s">
        <v>192</v>
      </c>
      <c r="G37" s="27">
        <v>0</v>
      </c>
      <c r="H37" s="48">
        <v>45334</v>
      </c>
      <c r="I37" s="91" t="s">
        <v>126</v>
      </c>
      <c r="J37" s="91" t="s">
        <v>126</v>
      </c>
      <c r="K37" s="23" t="s">
        <v>249</v>
      </c>
      <c r="L37" s="98">
        <v>0</v>
      </c>
      <c r="M37" s="96" t="s">
        <v>86</v>
      </c>
      <c r="N37" s="92" t="s">
        <v>273</v>
      </c>
      <c r="O37" s="97" t="s">
        <v>127</v>
      </c>
      <c r="P37" s="97" t="s">
        <v>127</v>
      </c>
      <c r="Q37" s="97" t="s">
        <v>127</v>
      </c>
      <c r="R37" s="97"/>
      <c r="S37" s="32" t="s">
        <v>193</v>
      </c>
    </row>
    <row r="38" spans="1:19" s="21" customFormat="1" ht="63.75" x14ac:dyDescent="0.25">
      <c r="A38" s="34" t="s">
        <v>194</v>
      </c>
      <c r="B38" s="27">
        <v>606</v>
      </c>
      <c r="C38" s="27" t="s">
        <v>281</v>
      </c>
      <c r="D38" s="27">
        <v>380</v>
      </c>
      <c r="E38" s="27" t="s">
        <v>137</v>
      </c>
      <c r="F38" s="27" t="s">
        <v>195</v>
      </c>
      <c r="G38" s="27" t="s">
        <v>196</v>
      </c>
      <c r="H38" s="48">
        <v>45295</v>
      </c>
      <c r="I38" s="91" t="s">
        <v>66</v>
      </c>
      <c r="J38" s="91" t="s">
        <v>66</v>
      </c>
      <c r="K38" s="23" t="s">
        <v>249</v>
      </c>
      <c r="L38" s="98">
        <v>0</v>
      </c>
      <c r="M38" s="96" t="s">
        <v>67</v>
      </c>
      <c r="N38" s="92" t="s">
        <v>243</v>
      </c>
      <c r="O38" s="97">
        <v>9900000</v>
      </c>
      <c r="P38" s="97">
        <v>9900000</v>
      </c>
      <c r="Q38" s="97" t="s">
        <v>127</v>
      </c>
      <c r="R38" s="97"/>
      <c r="S38" s="32" t="s">
        <v>193</v>
      </c>
    </row>
    <row r="39" spans="1:19" s="21" customFormat="1" ht="63.75" x14ac:dyDescent="0.25">
      <c r="A39" s="34" t="s">
        <v>197</v>
      </c>
      <c r="B39" s="27" t="s">
        <v>127</v>
      </c>
      <c r="C39" s="27" t="s">
        <v>282</v>
      </c>
      <c r="D39" s="27" t="s">
        <v>127</v>
      </c>
      <c r="E39" s="27" t="s">
        <v>137</v>
      </c>
      <c r="F39" s="27" t="s">
        <v>198</v>
      </c>
      <c r="G39" s="72" t="s">
        <v>199</v>
      </c>
      <c r="H39" s="48" t="e">
        <v>#N/A</v>
      </c>
      <c r="I39" s="91" t="s">
        <v>66</v>
      </c>
      <c r="J39" s="91"/>
      <c r="K39" s="91" t="s">
        <v>283</v>
      </c>
      <c r="L39" s="98" t="e">
        <v>#N/A</v>
      </c>
      <c r="M39" s="96" t="s">
        <v>180</v>
      </c>
      <c r="N39" s="92" t="e">
        <v>#N/A</v>
      </c>
      <c r="O39" s="97">
        <v>85000000</v>
      </c>
      <c r="P39" s="97" t="s">
        <v>127</v>
      </c>
      <c r="Q39" s="97" t="s">
        <v>127</v>
      </c>
      <c r="R39" s="97" t="s">
        <v>284</v>
      </c>
      <c r="S39" s="32" t="s">
        <v>285</v>
      </c>
    </row>
    <row r="40" spans="1:19" s="21" customFormat="1" ht="63.75" x14ac:dyDescent="0.25">
      <c r="A40" s="34" t="s">
        <v>201</v>
      </c>
      <c r="B40" s="27" t="s">
        <v>127</v>
      </c>
      <c r="C40" s="27" t="s">
        <v>282</v>
      </c>
      <c r="D40" s="27" t="s">
        <v>127</v>
      </c>
      <c r="E40" s="27" t="s">
        <v>137</v>
      </c>
      <c r="F40" s="27" t="s">
        <v>198</v>
      </c>
      <c r="G40" s="72" t="s">
        <v>199</v>
      </c>
      <c r="H40" s="48" t="e">
        <v>#N/A</v>
      </c>
      <c r="I40" s="91" t="s">
        <v>66</v>
      </c>
      <c r="J40" s="91"/>
      <c r="K40" s="91" t="s">
        <v>283</v>
      </c>
      <c r="L40" s="98" t="e">
        <v>#N/A</v>
      </c>
      <c r="M40" s="96" t="s">
        <v>95</v>
      </c>
      <c r="N40" s="92" t="e">
        <v>#N/A</v>
      </c>
      <c r="O40" s="97">
        <v>85000000</v>
      </c>
      <c r="P40" s="97" t="s">
        <v>127</v>
      </c>
      <c r="Q40" s="97" t="s">
        <v>127</v>
      </c>
      <c r="R40" s="97" t="s">
        <v>284</v>
      </c>
      <c r="S40" s="32" t="s">
        <v>285</v>
      </c>
    </row>
  </sheetData>
  <mergeCells count="14">
    <mergeCell ref="F8:G8"/>
    <mergeCell ref="I8:M8"/>
    <mergeCell ref="A1:S1"/>
    <mergeCell ref="F2:G2"/>
    <mergeCell ref="I2:M2"/>
    <mergeCell ref="F3:G3"/>
    <mergeCell ref="I3:M3"/>
    <mergeCell ref="F4:G4"/>
    <mergeCell ref="I4:M4"/>
    <mergeCell ref="F5:G5"/>
    <mergeCell ref="F6:G6"/>
    <mergeCell ref="I6:M6"/>
    <mergeCell ref="F7:G7"/>
    <mergeCell ref="I7:M7"/>
  </mergeCells>
  <conditionalFormatting sqref="K12:K33">
    <cfRule type="containsText" dxfId="118" priority="8" operator="containsText" text="ESTÁ EN EJECUCIÓN POR EL FEI">
      <formula>NOT(ISERROR(SEARCH("ESTÁ EN EJECUCIÓN POR EL FEI",K12)))</formula>
    </cfRule>
    <cfRule type="containsText" dxfId="117" priority="9" operator="containsText" text="EJECUCIÓN">
      <formula>NOT(ISERROR(SEARCH("EJECUCIÓN",K12)))</formula>
    </cfRule>
    <cfRule type="containsText" dxfId="116" priority="10" operator="containsText" text="EN TRAMITE">
      <formula>NOT(ISERROR(SEARCH("EN TRAMITE",K12)))</formula>
    </cfRule>
    <cfRule type="containsText" dxfId="115" priority="11" operator="containsText" text="NO ESTÁ RADICADO">
      <formula>NOT(ISERROR(SEARCH("NO ESTÁ RADICADO",K12)))</formula>
    </cfRule>
    <cfRule type="containsText" dxfId="114" priority="12" operator="containsText" text="EN PROCESO">
      <formula>NOT(ISERROR(SEARCH("EN PROCESO",K12)))</formula>
    </cfRule>
    <cfRule type="containsText" dxfId="113" priority="13" operator="containsText" text="FALLIDO">
      <formula>NOT(ISERROR(SEARCH("FALLIDO",K12)))</formula>
    </cfRule>
    <cfRule type="containsText" dxfId="112" priority="14" operator="containsText" text="RADICADO">
      <formula>NOT(ISERROR(SEARCH("RADICADO",K12)))</formula>
    </cfRule>
  </conditionalFormatting>
  <conditionalFormatting sqref="K35">
    <cfRule type="containsText" dxfId="111" priority="1" operator="containsText" text="ESTÁ EN EJECUCIÓN POR EL FEI">
      <formula>NOT(ISERROR(SEARCH("ESTÁ EN EJECUCIÓN POR EL FEI",K35)))</formula>
    </cfRule>
    <cfRule type="containsText" dxfId="110" priority="2" operator="containsText" text="EJECUCIÓN">
      <formula>NOT(ISERROR(SEARCH("EJECUCIÓN",K35)))</formula>
    </cfRule>
    <cfRule type="containsText" dxfId="109" priority="3" operator="containsText" text="EN TRAMITE">
      <formula>NOT(ISERROR(SEARCH("EN TRAMITE",K35)))</formula>
    </cfRule>
    <cfRule type="containsText" dxfId="108" priority="4" operator="containsText" text="NO ESTÁ RADICADO">
      <formula>NOT(ISERROR(SEARCH("NO ESTÁ RADICADO",K35)))</formula>
    </cfRule>
    <cfRule type="containsText" dxfId="107" priority="5" operator="containsText" text="EN PROCESO">
      <formula>NOT(ISERROR(SEARCH("EN PROCESO",K35)))</formula>
    </cfRule>
    <cfRule type="containsText" dxfId="106" priority="6" operator="containsText" text="FALLIDO">
      <formula>NOT(ISERROR(SEARCH("FALLIDO",K35)))</formula>
    </cfRule>
    <cfRule type="containsText" dxfId="105" priority="7" operator="containsText" text="RADICADO">
      <formula>NOT(ISERROR(SEARCH("RADICADO",K35)))</formula>
    </cfRule>
  </conditionalFormatting>
  <conditionalFormatting sqref="K1:L9 K11:L11 L12:L33 K34:L34 L35 K36:L1048576">
    <cfRule type="containsText" dxfId="104" priority="106" operator="containsText" text="ESTÁ EN EJECUCIÓN POR EL FEI">
      <formula>NOT(ISERROR(SEARCH("ESTÁ EN EJECUCIÓN POR EL FEI",K1)))</formula>
    </cfRule>
    <cfRule type="containsText" dxfId="103" priority="107" operator="containsText" text="EJECUCIÓN">
      <formula>NOT(ISERROR(SEARCH("EJECUCIÓN",K1)))</formula>
    </cfRule>
    <cfRule type="containsText" dxfId="102" priority="108" operator="containsText" text="EN TRAMITE">
      <formula>NOT(ISERROR(SEARCH("EN TRAMITE",K1)))</formula>
    </cfRule>
    <cfRule type="containsText" dxfId="101" priority="109" operator="containsText" text="NO ESTÁ RADICADO">
      <formula>NOT(ISERROR(SEARCH("NO ESTÁ RADICADO",K1)))</formula>
    </cfRule>
    <cfRule type="containsText" dxfId="100" priority="110" operator="containsText" text="EN PROCESO">
      <formula>NOT(ISERROR(SEARCH("EN PROCESO",K1)))</formula>
    </cfRule>
    <cfRule type="containsText" dxfId="99" priority="111" operator="containsText" text="FALLIDO">
      <formula>NOT(ISERROR(SEARCH("FALLIDO",K1)))</formula>
    </cfRule>
    <cfRule type="containsText" dxfId="98" priority="112" operator="containsText" text="RADICADO">
      <formula>NOT(ISERROR(SEARCH("RADICADO",K1)))</formula>
    </cfRule>
  </conditionalFormatting>
  <dataValidations count="2">
    <dataValidation type="list" allowBlank="1" showInputMessage="1" showErrorMessage="1" sqref="I12:I40 J11:J40" xr:uid="{CA604BD0-9207-4A19-93F4-30C0DFEEB356}">
      <formula1>FECHA_ESTIMADA_DE_INICIO_DE_PROCESOS_DE_SELECCIÓN__MES</formula1>
    </dataValidation>
    <dataValidation type="list" allowBlank="1" showInputMessage="1" showErrorMessage="1" sqref="M11:M40" xr:uid="{9E413E46-345B-4E0E-8E31-8CA951C5C610}">
      <formula1>PROCEDIMIENTO_CONTRACTUAL</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E57672B9-2B94-4764-8F81-CF804D1ACBAF}">
          <x14:formula1>
            <xm:f>'LISTAS '!$C$3:$C$25</xm:f>
          </x14:formula1>
          <xm:sqref>F11:F40</xm:sqref>
        </x14:dataValidation>
        <x14:dataValidation type="list" allowBlank="1" showInputMessage="1" showErrorMessage="1" xr:uid="{D24AFB58-3CC1-4D35-8DF2-8B8B246411BA}">
          <x14:formula1>
            <xm:f>'LISTAS '!$A$3:$A$8</xm:f>
          </x14:formula1>
          <xm:sqref>E11:E40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18262-2DAD-4D44-B0F7-17BFF18F8622}">
  <dimension ref="A2:H46"/>
  <sheetViews>
    <sheetView zoomScale="83" workbookViewId="0">
      <selection activeCell="C3" sqref="C3:C25"/>
    </sheetView>
  </sheetViews>
  <sheetFormatPr baseColWidth="10" defaultColWidth="11" defaultRowHeight="15.75" x14ac:dyDescent="0.25"/>
  <cols>
    <col min="1" max="1" width="19.625" customWidth="1"/>
    <col min="2" max="3" width="64" customWidth="1"/>
    <col min="4" max="4" width="25.5" customWidth="1"/>
    <col min="5" max="5" width="24.875" customWidth="1"/>
    <col min="6" max="6" width="19.625" customWidth="1"/>
    <col min="7" max="7" width="48.5" bestFit="1" customWidth="1"/>
    <col min="8" max="8" width="20" customWidth="1"/>
  </cols>
  <sheetData>
    <row r="2" spans="1:8" ht="84" customHeight="1" thickBot="1" x14ac:dyDescent="0.3">
      <c r="A2" s="14" t="s">
        <v>54</v>
      </c>
      <c r="B2" s="12" t="s">
        <v>4</v>
      </c>
      <c r="C2" s="69" t="s">
        <v>286</v>
      </c>
      <c r="D2" s="12" t="s">
        <v>8</v>
      </c>
      <c r="E2" s="12" t="s">
        <v>10</v>
      </c>
      <c r="F2" s="12" t="s">
        <v>287</v>
      </c>
      <c r="G2" s="12" t="s">
        <v>288</v>
      </c>
      <c r="H2" s="1" t="s">
        <v>289</v>
      </c>
    </row>
    <row r="3" spans="1:8" ht="16.5" customHeight="1" thickTop="1" x14ac:dyDescent="0.25">
      <c r="A3" t="s">
        <v>61</v>
      </c>
      <c r="B3" t="s">
        <v>290</v>
      </c>
      <c r="C3" t="s">
        <v>121</v>
      </c>
      <c r="D3" t="s">
        <v>291</v>
      </c>
      <c r="E3" t="s">
        <v>64</v>
      </c>
      <c r="F3" t="s">
        <v>66</v>
      </c>
      <c r="G3" s="15" t="s">
        <v>67</v>
      </c>
      <c r="H3" s="11">
        <v>1160000</v>
      </c>
    </row>
    <row r="4" spans="1:8" x14ac:dyDescent="0.25">
      <c r="A4" t="s">
        <v>137</v>
      </c>
      <c r="B4" t="s">
        <v>292</v>
      </c>
      <c r="C4" t="s">
        <v>293</v>
      </c>
      <c r="D4" t="s">
        <v>294</v>
      </c>
      <c r="E4" t="s">
        <v>295</v>
      </c>
      <c r="F4" t="s">
        <v>126</v>
      </c>
      <c r="G4" s="15" t="s">
        <v>180</v>
      </c>
    </row>
    <row r="5" spans="1:8" x14ac:dyDescent="0.25">
      <c r="A5" t="s">
        <v>296</v>
      </c>
      <c r="B5" t="s">
        <v>297</v>
      </c>
      <c r="C5" t="s">
        <v>298</v>
      </c>
      <c r="D5" t="s">
        <v>89</v>
      </c>
      <c r="E5" t="s">
        <v>299</v>
      </c>
      <c r="F5" t="s">
        <v>85</v>
      </c>
      <c r="G5" t="s">
        <v>300</v>
      </c>
    </row>
    <row r="6" spans="1:8" x14ac:dyDescent="0.25">
      <c r="A6" t="s">
        <v>301</v>
      </c>
      <c r="B6" t="s">
        <v>302</v>
      </c>
      <c r="C6" t="s">
        <v>303</v>
      </c>
      <c r="D6" t="s">
        <v>304</v>
      </c>
      <c r="E6" t="s">
        <v>305</v>
      </c>
      <c r="F6" t="s">
        <v>306</v>
      </c>
      <c r="G6" t="s">
        <v>184</v>
      </c>
    </row>
    <row r="7" spans="1:8" x14ac:dyDescent="0.25">
      <c r="A7" t="s">
        <v>132</v>
      </c>
      <c r="B7" t="s">
        <v>307</v>
      </c>
      <c r="C7" t="s">
        <v>133</v>
      </c>
      <c r="D7" t="s">
        <v>94</v>
      </c>
      <c r="E7" t="s">
        <v>308</v>
      </c>
      <c r="F7" t="s">
        <v>91</v>
      </c>
      <c r="G7" t="s">
        <v>95</v>
      </c>
    </row>
    <row r="8" spans="1:8" x14ac:dyDescent="0.25">
      <c r="A8" t="s">
        <v>120</v>
      </c>
      <c r="B8" t="s">
        <v>309</v>
      </c>
      <c r="C8" t="s">
        <v>138</v>
      </c>
      <c r="D8" t="s">
        <v>310</v>
      </c>
      <c r="E8" t="s">
        <v>90</v>
      </c>
      <c r="F8" t="s">
        <v>208</v>
      </c>
      <c r="G8" t="s">
        <v>311</v>
      </c>
    </row>
    <row r="9" spans="1:8" x14ac:dyDescent="0.25">
      <c r="B9" t="s">
        <v>312</v>
      </c>
      <c r="C9" t="s">
        <v>313</v>
      </c>
      <c r="D9" t="s">
        <v>314</v>
      </c>
      <c r="E9" t="s">
        <v>315</v>
      </c>
      <c r="F9" t="s">
        <v>209</v>
      </c>
      <c r="G9" t="s">
        <v>316</v>
      </c>
    </row>
    <row r="10" spans="1:8" x14ac:dyDescent="0.25">
      <c r="B10" t="s">
        <v>317</v>
      </c>
      <c r="C10" t="s">
        <v>318</v>
      </c>
      <c r="D10" t="s">
        <v>319</v>
      </c>
      <c r="E10" t="s">
        <v>71</v>
      </c>
      <c r="F10" t="s">
        <v>320</v>
      </c>
      <c r="G10" t="s">
        <v>321</v>
      </c>
    </row>
    <row r="11" spans="1:8" x14ac:dyDescent="0.25">
      <c r="B11" t="s">
        <v>322</v>
      </c>
      <c r="C11" t="s">
        <v>323</v>
      </c>
      <c r="D11" t="s">
        <v>324</v>
      </c>
      <c r="E11" t="s">
        <v>55</v>
      </c>
      <c r="F11" t="s">
        <v>325</v>
      </c>
      <c r="G11" s="15" t="s">
        <v>326</v>
      </c>
    </row>
    <row r="12" spans="1:8" x14ac:dyDescent="0.25">
      <c r="B12" t="s">
        <v>327</v>
      </c>
      <c r="C12" t="s">
        <v>328</v>
      </c>
      <c r="D12" t="s">
        <v>294</v>
      </c>
      <c r="F12" t="s">
        <v>212</v>
      </c>
      <c r="G12" s="15" t="s">
        <v>329</v>
      </c>
    </row>
    <row r="13" spans="1:8" x14ac:dyDescent="0.25">
      <c r="B13" t="s">
        <v>330</v>
      </c>
      <c r="C13" t="s">
        <v>142</v>
      </c>
      <c r="D13" t="s">
        <v>55</v>
      </c>
      <c r="F13" t="s">
        <v>331</v>
      </c>
      <c r="G13" s="15" t="s">
        <v>86</v>
      </c>
    </row>
    <row r="14" spans="1:8" x14ac:dyDescent="0.25">
      <c r="B14" t="s">
        <v>332</v>
      </c>
      <c r="C14" t="s">
        <v>333</v>
      </c>
      <c r="F14" t="s">
        <v>334</v>
      </c>
    </row>
    <row r="15" spans="1:8" x14ac:dyDescent="0.25">
      <c r="B15" t="s">
        <v>335</v>
      </c>
      <c r="C15" t="s">
        <v>155</v>
      </c>
    </row>
    <row r="16" spans="1:8" x14ac:dyDescent="0.25">
      <c r="B16" t="s">
        <v>336</v>
      </c>
      <c r="C16" t="s">
        <v>170</v>
      </c>
    </row>
    <row r="17" spans="2:3" x14ac:dyDescent="0.25">
      <c r="B17" t="s">
        <v>337</v>
      </c>
      <c r="C17" t="s">
        <v>338</v>
      </c>
    </row>
    <row r="18" spans="2:3" x14ac:dyDescent="0.25">
      <c r="B18" t="s">
        <v>339</v>
      </c>
      <c r="C18" t="s">
        <v>178</v>
      </c>
    </row>
    <row r="19" spans="2:3" x14ac:dyDescent="0.25">
      <c r="B19" t="s">
        <v>340</v>
      </c>
      <c r="C19" t="s">
        <v>187</v>
      </c>
    </row>
    <row r="20" spans="2:3" x14ac:dyDescent="0.25">
      <c r="B20" t="s">
        <v>341</v>
      </c>
      <c r="C20" t="s">
        <v>192</v>
      </c>
    </row>
    <row r="21" spans="2:3" x14ac:dyDescent="0.25">
      <c r="B21" t="s">
        <v>342</v>
      </c>
      <c r="C21" t="s">
        <v>195</v>
      </c>
    </row>
    <row r="22" spans="2:3" x14ac:dyDescent="0.25">
      <c r="B22" t="s">
        <v>343</v>
      </c>
      <c r="C22" t="s">
        <v>344</v>
      </c>
    </row>
    <row r="23" spans="2:3" x14ac:dyDescent="0.25">
      <c r="B23" t="s">
        <v>345</v>
      </c>
      <c r="C23" t="s">
        <v>346</v>
      </c>
    </row>
    <row r="24" spans="2:3" x14ac:dyDescent="0.25">
      <c r="B24" t="s">
        <v>347</v>
      </c>
      <c r="C24" t="s">
        <v>348</v>
      </c>
    </row>
    <row r="25" spans="2:3" x14ac:dyDescent="0.25">
      <c r="B25" t="s">
        <v>349</v>
      </c>
      <c r="C25" t="s">
        <v>198</v>
      </c>
    </row>
    <row r="26" spans="2:3" x14ac:dyDescent="0.25">
      <c r="B26" t="s">
        <v>350</v>
      </c>
    </row>
    <row r="27" spans="2:3" x14ac:dyDescent="0.25">
      <c r="B27" t="s">
        <v>351</v>
      </c>
    </row>
    <row r="28" spans="2:3" x14ac:dyDescent="0.25">
      <c r="B28" t="s">
        <v>352</v>
      </c>
    </row>
    <row r="29" spans="2:3" x14ac:dyDescent="0.25">
      <c r="B29" t="s">
        <v>353</v>
      </c>
    </row>
    <row r="30" spans="2:3" x14ac:dyDescent="0.25">
      <c r="B30" t="s">
        <v>354</v>
      </c>
    </row>
    <row r="31" spans="2:3" x14ac:dyDescent="0.25">
      <c r="B31" t="s">
        <v>355</v>
      </c>
    </row>
    <row r="32" spans="2:3" x14ac:dyDescent="0.25">
      <c r="B32" t="s">
        <v>356</v>
      </c>
    </row>
    <row r="33" spans="2:2" x14ac:dyDescent="0.25">
      <c r="B33" t="s">
        <v>357</v>
      </c>
    </row>
    <row r="34" spans="2:2" x14ac:dyDescent="0.25">
      <c r="B34" t="s">
        <v>358</v>
      </c>
    </row>
    <row r="35" spans="2:2" x14ac:dyDescent="0.25">
      <c r="B35" t="s">
        <v>359</v>
      </c>
    </row>
    <row r="36" spans="2:2" x14ac:dyDescent="0.25">
      <c r="B36" t="s">
        <v>360</v>
      </c>
    </row>
    <row r="37" spans="2:2" x14ac:dyDescent="0.25">
      <c r="B37" t="s">
        <v>361</v>
      </c>
    </row>
    <row r="38" spans="2:2" x14ac:dyDescent="0.25">
      <c r="B38" t="s">
        <v>362</v>
      </c>
    </row>
    <row r="39" spans="2:2" x14ac:dyDescent="0.25">
      <c r="B39" t="s">
        <v>363</v>
      </c>
    </row>
    <row r="40" spans="2:2" x14ac:dyDescent="0.25">
      <c r="B40" t="s">
        <v>364</v>
      </c>
    </row>
    <row r="41" spans="2:2" x14ac:dyDescent="0.25">
      <c r="B41" t="s">
        <v>365</v>
      </c>
    </row>
    <row r="42" spans="2:2" x14ac:dyDescent="0.25">
      <c r="B42" t="s">
        <v>366</v>
      </c>
    </row>
    <row r="43" spans="2:2" x14ac:dyDescent="0.25">
      <c r="B43" t="s">
        <v>367</v>
      </c>
    </row>
    <row r="44" spans="2:2" x14ac:dyDescent="0.25">
      <c r="B44" t="s">
        <v>368</v>
      </c>
    </row>
    <row r="45" spans="2:2" x14ac:dyDescent="0.25">
      <c r="B45" t="s">
        <v>62</v>
      </c>
    </row>
    <row r="46" spans="2:2" x14ac:dyDescent="0.25">
      <c r="B46" t="s">
        <v>369</v>
      </c>
    </row>
  </sheetData>
  <pageMargins left="0.7" right="0.7" top="0.75" bottom="0.75" header="0.3" footer="0.3"/>
  <pageSetup orientation="portrait" horizontalDpi="0" verticalDpi="0"/>
  <tableParts count="6">
    <tablePart r:id="rId1"/>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64F8C-E818-4787-9A4D-C7C0F8066F61}">
  <dimension ref="A1:XFD297"/>
  <sheetViews>
    <sheetView showGridLines="0" topLeftCell="A9" zoomScale="90" zoomScaleNormal="90" workbookViewId="0">
      <pane xSplit="1" ySplit="3" topLeftCell="P294" activePane="bottomRight" state="frozen"/>
      <selection pane="topRight" activeCell="B9" sqref="B9"/>
      <selection pane="bottomLeft" activeCell="A12" sqref="A12"/>
      <selection pane="bottomRight" activeCell="C12" sqref="C12"/>
    </sheetView>
  </sheetViews>
  <sheetFormatPr baseColWidth="10" defaultColWidth="11" defaultRowHeight="15.75" x14ac:dyDescent="0.25"/>
  <cols>
    <col min="1" max="1" width="10.875" style="33" customWidth="1"/>
    <col min="2" max="2" width="15.75" style="33" customWidth="1"/>
    <col min="3" max="3" width="17.75" style="33" customWidth="1"/>
    <col min="4" max="4" width="12.875" style="33" customWidth="1"/>
    <col min="5" max="5" width="18.375" style="49" customWidth="1"/>
    <col min="6" max="6" width="32" style="49" bestFit="1" customWidth="1"/>
    <col min="7" max="7" width="53.5" style="37" customWidth="1"/>
    <col min="8" max="8" width="22.25" style="50" customWidth="1"/>
    <col min="9" max="9" width="22.375" style="33" bestFit="1" customWidth="1"/>
    <col min="10" max="10" width="22.375" style="28" customWidth="1"/>
    <col min="11" max="11" width="27" style="21" bestFit="1" customWidth="1"/>
    <col min="12" max="12" width="27" style="21" customWidth="1"/>
    <col min="13" max="13" width="33.875" style="63" customWidth="1"/>
    <col min="14" max="14" width="33.875" customWidth="1"/>
    <col min="15" max="15" width="16.875" bestFit="1" customWidth="1"/>
    <col min="16" max="17" width="16.875" customWidth="1"/>
    <col min="18" max="18" width="32.25" customWidth="1"/>
    <col min="19" max="19" width="34.875" customWidth="1"/>
    <col min="20" max="20" width="18" customWidth="1"/>
    <col min="22" max="22" width="11.25" bestFit="1" customWidth="1"/>
  </cols>
  <sheetData>
    <row r="1" spans="1:23" ht="60" customHeight="1" x14ac:dyDescent="0.25">
      <c r="A1" s="136" t="s">
        <v>38</v>
      </c>
      <c r="B1" s="136"/>
      <c r="C1" s="136"/>
      <c r="D1" s="136"/>
      <c r="E1" s="136"/>
      <c r="F1" s="136"/>
      <c r="G1" s="136"/>
      <c r="H1" s="136"/>
      <c r="I1" s="136"/>
      <c r="J1" s="136"/>
      <c r="K1" s="136"/>
      <c r="L1" s="136"/>
      <c r="M1" s="136"/>
      <c r="N1" s="136"/>
      <c r="O1" s="136"/>
      <c r="P1" s="136"/>
      <c r="Q1" s="136"/>
      <c r="R1" s="136"/>
      <c r="S1" s="136"/>
    </row>
    <row r="2" spans="1:23" ht="19.5" customHeight="1" x14ac:dyDescent="0.25">
      <c r="E2" s="42" t="s">
        <v>39</v>
      </c>
      <c r="F2" s="139" t="s">
        <v>40</v>
      </c>
      <c r="G2" s="139"/>
      <c r="H2" s="43"/>
      <c r="I2" s="134"/>
      <c r="J2" s="134"/>
      <c r="K2" s="134"/>
      <c r="L2" s="134"/>
      <c r="M2" s="134"/>
      <c r="N2" s="7"/>
      <c r="O2" s="10"/>
      <c r="P2" s="10"/>
      <c r="Q2" s="10"/>
      <c r="R2" s="10"/>
    </row>
    <row r="3" spans="1:23" ht="53.25" customHeight="1" x14ac:dyDescent="0.25">
      <c r="E3" s="42" t="s">
        <v>41</v>
      </c>
      <c r="F3" s="139" t="s">
        <v>42</v>
      </c>
      <c r="G3" s="139"/>
      <c r="H3" s="43"/>
      <c r="I3" s="134"/>
      <c r="J3" s="134"/>
      <c r="K3" s="134"/>
      <c r="L3" s="134"/>
      <c r="M3" s="134"/>
      <c r="N3" s="7"/>
      <c r="O3" s="10"/>
      <c r="P3" s="10"/>
      <c r="Q3" s="10"/>
      <c r="R3" s="10"/>
    </row>
    <row r="4" spans="1:23" ht="39.950000000000003" customHeight="1" x14ac:dyDescent="0.25">
      <c r="E4" s="42" t="s">
        <v>43</v>
      </c>
      <c r="F4" s="139" t="s">
        <v>44</v>
      </c>
      <c r="G4" s="139"/>
      <c r="H4" s="43"/>
      <c r="I4" s="134"/>
      <c r="J4" s="134"/>
      <c r="K4" s="134"/>
      <c r="L4" s="134"/>
      <c r="M4" s="134"/>
      <c r="N4" s="7"/>
      <c r="O4" s="10"/>
      <c r="P4" s="10"/>
      <c r="Q4" s="10"/>
      <c r="R4" s="10"/>
    </row>
    <row r="5" spans="1:23" ht="39.950000000000003" customHeight="1" x14ac:dyDescent="0.25">
      <c r="E5" s="42" t="s">
        <v>45</v>
      </c>
      <c r="F5" s="140" t="s">
        <v>46</v>
      </c>
      <c r="G5" s="141"/>
      <c r="H5" s="43"/>
      <c r="I5" s="27"/>
      <c r="J5" s="7"/>
      <c r="K5" s="7"/>
      <c r="L5" s="7"/>
      <c r="M5" s="59"/>
      <c r="N5" s="7"/>
      <c r="O5" s="10"/>
      <c r="P5" s="10"/>
      <c r="Q5" s="10"/>
      <c r="R5" s="10"/>
    </row>
    <row r="6" spans="1:23" ht="39.950000000000003" customHeight="1" x14ac:dyDescent="0.25">
      <c r="E6" s="42" t="s">
        <v>47</v>
      </c>
      <c r="F6" s="139" t="s">
        <v>48</v>
      </c>
      <c r="G6" s="139"/>
      <c r="H6" s="43"/>
      <c r="I6" s="134"/>
      <c r="J6" s="134"/>
      <c r="K6" s="134"/>
      <c r="L6" s="134"/>
      <c r="M6" s="134"/>
      <c r="N6" s="7"/>
      <c r="O6" s="10"/>
      <c r="P6" s="10"/>
      <c r="Q6" s="10"/>
      <c r="R6" s="10"/>
      <c r="U6" s="10"/>
      <c r="V6" s="10"/>
      <c r="W6" s="10"/>
    </row>
    <row r="7" spans="1:23" ht="57" customHeight="1" x14ac:dyDescent="0.25">
      <c r="E7" s="42" t="s">
        <v>49</v>
      </c>
      <c r="F7" s="139" t="s">
        <v>50</v>
      </c>
      <c r="G7" s="139"/>
      <c r="H7" s="43"/>
      <c r="I7" s="134"/>
      <c r="J7" s="134"/>
      <c r="K7" s="134"/>
      <c r="L7" s="134"/>
      <c r="M7" s="134"/>
      <c r="N7" s="7"/>
      <c r="O7" s="10"/>
      <c r="P7" s="10"/>
      <c r="Q7" s="10"/>
      <c r="R7" s="10"/>
    </row>
    <row r="8" spans="1:23" ht="18.75" x14ac:dyDescent="0.25">
      <c r="E8" s="42" t="s">
        <v>51</v>
      </c>
      <c r="F8" s="139" t="s">
        <v>52</v>
      </c>
      <c r="G8" s="139"/>
      <c r="H8" s="43"/>
      <c r="I8" s="134"/>
      <c r="J8" s="134"/>
      <c r="K8" s="134"/>
      <c r="L8" s="134"/>
      <c r="M8" s="134"/>
      <c r="N8" s="7"/>
      <c r="O8" s="10"/>
      <c r="P8" s="10"/>
      <c r="Q8" s="10"/>
      <c r="R8" s="10"/>
    </row>
    <row r="9" spans="1:23" x14ac:dyDescent="0.25">
      <c r="F9" s="44"/>
      <c r="G9" s="27"/>
      <c r="H9" s="46"/>
      <c r="I9" s="45"/>
      <c r="J9" s="22"/>
      <c r="K9" s="20"/>
      <c r="L9" s="20"/>
      <c r="M9" s="60"/>
      <c r="N9" s="10"/>
      <c r="O9" s="10"/>
      <c r="P9" s="10"/>
      <c r="Q9" s="10"/>
      <c r="R9" s="10"/>
    </row>
    <row r="10" spans="1:23" ht="94.5" x14ac:dyDescent="0.25">
      <c r="A10" s="38" t="s">
        <v>53</v>
      </c>
      <c r="B10" s="38" t="s">
        <v>230</v>
      </c>
      <c r="C10" s="38" t="s">
        <v>231</v>
      </c>
      <c r="D10" s="38" t="s">
        <v>232</v>
      </c>
      <c r="E10" s="39" t="s">
        <v>118</v>
      </c>
      <c r="F10" s="40" t="s">
        <v>4</v>
      </c>
      <c r="G10" s="40" t="s">
        <v>6</v>
      </c>
      <c r="H10" s="41" t="s">
        <v>233</v>
      </c>
      <c r="I10" s="40" t="s">
        <v>14</v>
      </c>
      <c r="J10" s="18" t="s">
        <v>234</v>
      </c>
      <c r="K10" s="18" t="s">
        <v>235</v>
      </c>
      <c r="L10" s="30" t="s">
        <v>236</v>
      </c>
      <c r="M10" s="5" t="s">
        <v>57</v>
      </c>
      <c r="N10" s="30" t="s">
        <v>237</v>
      </c>
      <c r="O10" s="5" t="s">
        <v>58</v>
      </c>
      <c r="P10" s="19" t="s">
        <v>238</v>
      </c>
      <c r="Q10" s="19" t="s">
        <v>239</v>
      </c>
      <c r="R10" s="19" t="s">
        <v>240</v>
      </c>
      <c r="S10" s="6" t="s">
        <v>59</v>
      </c>
    </row>
    <row r="11" spans="1:23" s="21" customFormat="1" x14ac:dyDescent="0.25">
      <c r="A11" s="27"/>
      <c r="B11" s="27" t="e">
        <v>#N/A</v>
      </c>
      <c r="C11" s="27" t="e">
        <v>#N/A</v>
      </c>
      <c r="D11" s="27" t="e">
        <v>#N/A</v>
      </c>
      <c r="E11" s="27"/>
      <c r="F11" s="27"/>
      <c r="G11" s="27" t="e">
        <v>#N/A</v>
      </c>
      <c r="H11" s="48" t="e">
        <v>#N/A</v>
      </c>
      <c r="I11" s="27"/>
      <c r="J11" s="91"/>
      <c r="K11" s="91"/>
      <c r="L11" s="98" t="e">
        <v>#N/A</v>
      </c>
      <c r="M11" s="96"/>
      <c r="N11" s="92" t="e">
        <v>#N/A</v>
      </c>
      <c r="O11" s="97"/>
      <c r="P11" s="101"/>
      <c r="Q11" s="101"/>
      <c r="R11" s="101"/>
      <c r="S11" s="92"/>
    </row>
    <row r="12" spans="1:23" s="21" customFormat="1" ht="51" x14ac:dyDescent="0.25">
      <c r="A12" s="34" t="s">
        <v>370</v>
      </c>
      <c r="B12" s="27">
        <v>270</v>
      </c>
      <c r="C12" s="27" t="s">
        <v>371</v>
      </c>
      <c r="D12" s="27">
        <v>302</v>
      </c>
      <c r="E12" s="27" t="s">
        <v>120</v>
      </c>
      <c r="F12" s="27" t="s">
        <v>290</v>
      </c>
      <c r="G12" s="27" t="s">
        <v>372</v>
      </c>
      <c r="H12" s="48">
        <v>44943</v>
      </c>
      <c r="I12" s="91" t="s">
        <v>66</v>
      </c>
      <c r="J12" s="91" t="s">
        <v>66</v>
      </c>
      <c r="K12" s="91" t="s">
        <v>242</v>
      </c>
      <c r="L12" s="98">
        <v>0</v>
      </c>
      <c r="M12" s="96" t="s">
        <v>67</v>
      </c>
      <c r="N12" s="92" t="s">
        <v>243</v>
      </c>
      <c r="O12" s="97">
        <v>65000000</v>
      </c>
      <c r="P12" s="97">
        <v>65000000</v>
      </c>
      <c r="Q12" s="97">
        <v>65000000</v>
      </c>
      <c r="R12" s="97"/>
      <c r="S12" s="32" t="s">
        <v>373</v>
      </c>
    </row>
    <row r="13" spans="1:23" s="21" customFormat="1" ht="84" customHeight="1" x14ac:dyDescent="0.25">
      <c r="A13" s="34" t="s">
        <v>374</v>
      </c>
      <c r="B13" s="27">
        <v>276</v>
      </c>
      <c r="C13" s="27" t="s">
        <v>375</v>
      </c>
      <c r="D13" s="27">
        <v>302</v>
      </c>
      <c r="E13" s="27" t="s">
        <v>120</v>
      </c>
      <c r="F13" s="27" t="s">
        <v>290</v>
      </c>
      <c r="G13" s="27" t="s">
        <v>376</v>
      </c>
      <c r="H13" s="48">
        <v>44951</v>
      </c>
      <c r="I13" s="91" t="s">
        <v>66</v>
      </c>
      <c r="J13" s="91" t="s">
        <v>66</v>
      </c>
      <c r="K13" s="91" t="s">
        <v>242</v>
      </c>
      <c r="L13" s="98">
        <v>0</v>
      </c>
      <c r="M13" s="96" t="s">
        <v>67</v>
      </c>
      <c r="N13" s="92" t="s">
        <v>243</v>
      </c>
      <c r="O13" s="97">
        <v>60000000</v>
      </c>
      <c r="P13" s="97">
        <v>60000000</v>
      </c>
      <c r="Q13" s="97">
        <v>60000000</v>
      </c>
      <c r="R13" s="97"/>
      <c r="S13" s="32" t="s">
        <v>373</v>
      </c>
    </row>
    <row r="14" spans="1:23" s="21" customFormat="1" ht="51" x14ac:dyDescent="0.25">
      <c r="A14" s="34" t="s">
        <v>377</v>
      </c>
      <c r="B14" s="27">
        <v>279</v>
      </c>
      <c r="C14" s="27" t="s">
        <v>378</v>
      </c>
      <c r="D14" s="27">
        <v>302</v>
      </c>
      <c r="E14" s="27" t="s">
        <v>120</v>
      </c>
      <c r="F14" s="27" t="s">
        <v>290</v>
      </c>
      <c r="G14" s="27" t="s">
        <v>379</v>
      </c>
      <c r="H14" s="48">
        <v>44952</v>
      </c>
      <c r="I14" s="91" t="s">
        <v>66</v>
      </c>
      <c r="J14" s="91" t="s">
        <v>66</v>
      </c>
      <c r="K14" s="91" t="s">
        <v>242</v>
      </c>
      <c r="L14" s="98">
        <v>0</v>
      </c>
      <c r="M14" s="96" t="s">
        <v>67</v>
      </c>
      <c r="N14" s="92" t="s">
        <v>243</v>
      </c>
      <c r="O14" s="97">
        <v>65000000</v>
      </c>
      <c r="P14" s="97">
        <v>65000000</v>
      </c>
      <c r="Q14" s="97">
        <v>65000000</v>
      </c>
      <c r="R14" s="97"/>
      <c r="S14" s="32" t="s">
        <v>373</v>
      </c>
    </row>
    <row r="15" spans="1:23" s="21" customFormat="1" ht="38.25" x14ac:dyDescent="0.25">
      <c r="A15" s="34" t="s">
        <v>380</v>
      </c>
      <c r="B15" s="27">
        <v>284</v>
      </c>
      <c r="C15" s="27" t="s">
        <v>381</v>
      </c>
      <c r="D15" s="27">
        <v>302</v>
      </c>
      <c r="E15" s="27" t="s">
        <v>120</v>
      </c>
      <c r="F15" s="27" t="s">
        <v>290</v>
      </c>
      <c r="G15" s="27" t="s">
        <v>382</v>
      </c>
      <c r="H15" s="48">
        <v>44958</v>
      </c>
      <c r="I15" s="91" t="s">
        <v>126</v>
      </c>
      <c r="J15" s="91" t="s">
        <v>126</v>
      </c>
      <c r="K15" s="91" t="s">
        <v>242</v>
      </c>
      <c r="L15" s="98">
        <v>0</v>
      </c>
      <c r="M15" s="96" t="s">
        <v>67</v>
      </c>
      <c r="N15" s="92" t="s">
        <v>243</v>
      </c>
      <c r="O15" s="97">
        <v>16320000</v>
      </c>
      <c r="P15" s="97">
        <v>16320000</v>
      </c>
      <c r="Q15" s="97">
        <v>16320000</v>
      </c>
      <c r="R15" s="97"/>
      <c r="S15" s="32" t="s">
        <v>373</v>
      </c>
    </row>
    <row r="16" spans="1:23" s="21" customFormat="1" ht="51" x14ac:dyDescent="0.25">
      <c r="A16" s="34" t="s">
        <v>383</v>
      </c>
      <c r="B16" s="27">
        <v>290</v>
      </c>
      <c r="C16" s="27" t="s">
        <v>384</v>
      </c>
      <c r="D16" s="27">
        <v>302</v>
      </c>
      <c r="E16" s="27" t="s">
        <v>120</v>
      </c>
      <c r="F16" s="27" t="s">
        <v>290</v>
      </c>
      <c r="G16" s="27" t="s">
        <v>385</v>
      </c>
      <c r="H16" s="48">
        <v>44967</v>
      </c>
      <c r="I16" s="91" t="s">
        <v>126</v>
      </c>
      <c r="J16" s="91" t="s">
        <v>126</v>
      </c>
      <c r="K16" s="91" t="s">
        <v>242</v>
      </c>
      <c r="L16" s="98">
        <v>44986</v>
      </c>
      <c r="M16" s="96" t="s">
        <v>67</v>
      </c>
      <c r="N16" s="92" t="s">
        <v>243</v>
      </c>
      <c r="O16" s="97">
        <v>62500000</v>
      </c>
      <c r="P16" s="97">
        <v>62500000</v>
      </c>
      <c r="Q16" s="97">
        <v>62500000</v>
      </c>
      <c r="R16" s="97"/>
      <c r="S16" s="32" t="s">
        <v>373</v>
      </c>
    </row>
    <row r="17" spans="1:19" s="21" customFormat="1" ht="63.75" x14ac:dyDescent="0.25">
      <c r="A17" s="34" t="s">
        <v>386</v>
      </c>
      <c r="B17" s="27" t="s">
        <v>387</v>
      </c>
      <c r="C17" s="27" t="s">
        <v>388</v>
      </c>
      <c r="D17" s="27">
        <v>302</v>
      </c>
      <c r="E17" s="27" t="s">
        <v>120</v>
      </c>
      <c r="F17" s="27" t="s">
        <v>290</v>
      </c>
      <c r="G17" s="27" t="s">
        <v>389</v>
      </c>
      <c r="H17" s="48">
        <v>44973</v>
      </c>
      <c r="I17" s="91" t="s">
        <v>126</v>
      </c>
      <c r="J17" s="91" t="s">
        <v>126</v>
      </c>
      <c r="K17" s="91" t="s">
        <v>242</v>
      </c>
      <c r="L17" s="98">
        <v>0</v>
      </c>
      <c r="M17" s="96" t="s">
        <v>67</v>
      </c>
      <c r="N17" s="92" t="s">
        <v>243</v>
      </c>
      <c r="O17" s="97">
        <v>50000000</v>
      </c>
      <c r="P17" s="97">
        <v>50000000</v>
      </c>
      <c r="Q17" s="97">
        <v>50000000</v>
      </c>
      <c r="R17" s="97"/>
      <c r="S17" s="32" t="s">
        <v>373</v>
      </c>
    </row>
    <row r="18" spans="1:19" s="21" customFormat="1" ht="63.75" x14ac:dyDescent="0.25">
      <c r="A18" s="34" t="s">
        <v>390</v>
      </c>
      <c r="B18" s="27" t="s">
        <v>391</v>
      </c>
      <c r="C18" s="27" t="s">
        <v>392</v>
      </c>
      <c r="D18" s="27">
        <v>302</v>
      </c>
      <c r="E18" s="27" t="s">
        <v>120</v>
      </c>
      <c r="F18" s="27" t="s">
        <v>290</v>
      </c>
      <c r="G18" s="27" t="s">
        <v>389</v>
      </c>
      <c r="H18" s="48">
        <v>44973</v>
      </c>
      <c r="I18" s="91" t="s">
        <v>126</v>
      </c>
      <c r="J18" s="91" t="s">
        <v>126</v>
      </c>
      <c r="K18" s="91" t="s">
        <v>242</v>
      </c>
      <c r="L18" s="98">
        <v>0</v>
      </c>
      <c r="M18" s="96" t="s">
        <v>67</v>
      </c>
      <c r="N18" s="92" t="s">
        <v>243</v>
      </c>
      <c r="O18" s="97">
        <v>50000000</v>
      </c>
      <c r="P18" s="97">
        <v>50000000</v>
      </c>
      <c r="Q18" s="97">
        <v>50000000</v>
      </c>
      <c r="R18" s="97"/>
      <c r="S18" s="32" t="s">
        <v>373</v>
      </c>
    </row>
    <row r="19" spans="1:19" s="21" customFormat="1" ht="77.25" customHeight="1" x14ac:dyDescent="0.25">
      <c r="A19" s="34" t="s">
        <v>393</v>
      </c>
      <c r="B19" s="27">
        <v>327</v>
      </c>
      <c r="C19" s="27" t="s">
        <v>394</v>
      </c>
      <c r="D19" s="27">
        <v>302</v>
      </c>
      <c r="E19" s="27" t="s">
        <v>120</v>
      </c>
      <c r="F19" s="27" t="s">
        <v>290</v>
      </c>
      <c r="G19" s="27" t="s">
        <v>395</v>
      </c>
      <c r="H19" s="48">
        <v>45016</v>
      </c>
      <c r="I19" s="91" t="s">
        <v>85</v>
      </c>
      <c r="J19" s="91" t="s">
        <v>85</v>
      </c>
      <c r="K19" s="91" t="s">
        <v>242</v>
      </c>
      <c r="L19" s="98">
        <v>45026</v>
      </c>
      <c r="M19" s="96" t="s">
        <v>67</v>
      </c>
      <c r="N19" s="92" t="s">
        <v>243</v>
      </c>
      <c r="O19" s="97">
        <v>46800000</v>
      </c>
      <c r="P19" s="97">
        <v>46800000</v>
      </c>
      <c r="Q19" s="97">
        <v>46800000</v>
      </c>
      <c r="R19" s="97"/>
      <c r="S19" s="32" t="s">
        <v>373</v>
      </c>
    </row>
    <row r="20" spans="1:19" s="21" customFormat="1" ht="59.25" customHeight="1" x14ac:dyDescent="0.25">
      <c r="A20" s="34" t="s">
        <v>396</v>
      </c>
      <c r="B20" s="27">
        <v>340</v>
      </c>
      <c r="C20" s="27" t="s">
        <v>397</v>
      </c>
      <c r="D20" s="27">
        <v>302</v>
      </c>
      <c r="E20" s="27" t="s">
        <v>120</v>
      </c>
      <c r="F20" s="27" t="s">
        <v>290</v>
      </c>
      <c r="G20" s="27" t="s">
        <v>398</v>
      </c>
      <c r="H20" s="48">
        <v>45033</v>
      </c>
      <c r="I20" s="91" t="s">
        <v>306</v>
      </c>
      <c r="J20" s="91" t="s">
        <v>306</v>
      </c>
      <c r="K20" s="91" t="s">
        <v>242</v>
      </c>
      <c r="L20" s="98">
        <v>45035</v>
      </c>
      <c r="M20" s="96" t="s">
        <v>67</v>
      </c>
      <c r="N20" s="92" t="s">
        <v>243</v>
      </c>
      <c r="O20" s="97">
        <v>54000000</v>
      </c>
      <c r="P20" s="97">
        <v>54000000</v>
      </c>
      <c r="Q20" s="97">
        <v>54000000</v>
      </c>
      <c r="R20" s="97"/>
      <c r="S20" s="32" t="s">
        <v>373</v>
      </c>
    </row>
    <row r="21" spans="1:19" s="21" customFormat="1" ht="51" x14ac:dyDescent="0.25">
      <c r="A21" s="34" t="s">
        <v>399</v>
      </c>
      <c r="B21" s="27">
        <v>341</v>
      </c>
      <c r="C21" s="27" t="s">
        <v>400</v>
      </c>
      <c r="D21" s="27">
        <v>302</v>
      </c>
      <c r="E21" s="27" t="s">
        <v>120</v>
      </c>
      <c r="F21" s="27" t="s">
        <v>290</v>
      </c>
      <c r="G21" s="27" t="s">
        <v>401</v>
      </c>
      <c r="H21" s="48">
        <v>45034</v>
      </c>
      <c r="I21" s="91" t="s">
        <v>306</v>
      </c>
      <c r="J21" s="91" t="s">
        <v>306</v>
      </c>
      <c r="K21" s="91" t="s">
        <v>242</v>
      </c>
      <c r="L21" s="98">
        <v>45051</v>
      </c>
      <c r="M21" s="96" t="s">
        <v>67</v>
      </c>
      <c r="N21" s="92" t="s">
        <v>243</v>
      </c>
      <c r="O21" s="97">
        <v>21000000</v>
      </c>
      <c r="P21" s="97">
        <v>21000000</v>
      </c>
      <c r="Q21" s="97">
        <v>21000000</v>
      </c>
      <c r="R21" s="97"/>
      <c r="S21" s="32" t="s">
        <v>373</v>
      </c>
    </row>
    <row r="22" spans="1:19" s="21" customFormat="1" ht="63.75" x14ac:dyDescent="0.25">
      <c r="A22" s="34" t="s">
        <v>402</v>
      </c>
      <c r="B22" s="27">
        <v>342</v>
      </c>
      <c r="C22" s="27" t="s">
        <v>403</v>
      </c>
      <c r="D22" s="27">
        <v>302</v>
      </c>
      <c r="E22" s="27" t="s">
        <v>120</v>
      </c>
      <c r="F22" s="27" t="s">
        <v>290</v>
      </c>
      <c r="G22" s="27" t="s">
        <v>404</v>
      </c>
      <c r="H22" s="48">
        <v>45035</v>
      </c>
      <c r="I22" s="91" t="s">
        <v>306</v>
      </c>
      <c r="J22" s="91" t="s">
        <v>306</v>
      </c>
      <c r="K22" s="91" t="s">
        <v>242</v>
      </c>
      <c r="L22" s="98">
        <v>45051</v>
      </c>
      <c r="M22" s="96" t="s">
        <v>67</v>
      </c>
      <c r="N22" s="92" t="s">
        <v>243</v>
      </c>
      <c r="O22" s="97">
        <v>27300000</v>
      </c>
      <c r="P22" s="97">
        <v>27300000</v>
      </c>
      <c r="Q22" s="97">
        <v>27300000</v>
      </c>
      <c r="R22" s="97"/>
      <c r="S22" s="32" t="s">
        <v>373</v>
      </c>
    </row>
    <row r="23" spans="1:19" s="21" customFormat="1" ht="51" x14ac:dyDescent="0.25">
      <c r="A23" s="34" t="s">
        <v>405</v>
      </c>
      <c r="B23" s="27">
        <v>347</v>
      </c>
      <c r="C23" s="27" t="s">
        <v>406</v>
      </c>
      <c r="D23" s="27">
        <v>302</v>
      </c>
      <c r="E23" s="27" t="s">
        <v>120</v>
      </c>
      <c r="F23" s="27" t="s">
        <v>290</v>
      </c>
      <c r="G23" s="27" t="s">
        <v>407</v>
      </c>
      <c r="H23" s="48">
        <v>45040</v>
      </c>
      <c r="I23" s="91" t="s">
        <v>306</v>
      </c>
      <c r="J23" s="91" t="s">
        <v>306</v>
      </c>
      <c r="K23" s="91" t="s">
        <v>242</v>
      </c>
      <c r="L23" s="98">
        <v>45043</v>
      </c>
      <c r="M23" s="96" t="s">
        <v>67</v>
      </c>
      <c r="N23" s="92" t="s">
        <v>243</v>
      </c>
      <c r="O23" s="97">
        <v>35700000</v>
      </c>
      <c r="P23" s="97">
        <v>35700000</v>
      </c>
      <c r="Q23" s="97">
        <v>35700000</v>
      </c>
      <c r="R23" s="97"/>
      <c r="S23" s="32" t="s">
        <v>373</v>
      </c>
    </row>
    <row r="24" spans="1:19" s="21" customFormat="1" ht="63.75" x14ac:dyDescent="0.25">
      <c r="A24" s="34" t="s">
        <v>408</v>
      </c>
      <c r="B24" s="27">
        <v>352</v>
      </c>
      <c r="C24" s="27" t="s">
        <v>409</v>
      </c>
      <c r="D24" s="27">
        <v>302</v>
      </c>
      <c r="E24" s="27" t="s">
        <v>120</v>
      </c>
      <c r="F24" s="27" t="s">
        <v>290</v>
      </c>
      <c r="G24" s="27" t="s">
        <v>410</v>
      </c>
      <c r="H24" s="48">
        <v>45043</v>
      </c>
      <c r="I24" s="91" t="s">
        <v>306</v>
      </c>
      <c r="J24" s="91" t="s">
        <v>306</v>
      </c>
      <c r="K24" s="91" t="s">
        <v>242</v>
      </c>
      <c r="L24" s="98">
        <v>45055</v>
      </c>
      <c r="M24" s="96" t="s">
        <v>67</v>
      </c>
      <c r="N24" s="92" t="s">
        <v>243</v>
      </c>
      <c r="O24" s="97">
        <v>40000000</v>
      </c>
      <c r="P24" s="97">
        <v>40000000</v>
      </c>
      <c r="Q24" s="97">
        <v>40000000</v>
      </c>
      <c r="R24" s="97"/>
      <c r="S24" s="32" t="s">
        <v>373</v>
      </c>
    </row>
    <row r="25" spans="1:19" s="21" customFormat="1" ht="51" x14ac:dyDescent="0.25">
      <c r="A25" s="34" t="s">
        <v>411</v>
      </c>
      <c r="B25" s="27">
        <v>380</v>
      </c>
      <c r="C25" s="27" t="s">
        <v>412</v>
      </c>
      <c r="D25" s="27">
        <v>302</v>
      </c>
      <c r="E25" s="27" t="s">
        <v>120</v>
      </c>
      <c r="F25" s="27" t="s">
        <v>290</v>
      </c>
      <c r="G25" s="27" t="s">
        <v>413</v>
      </c>
      <c r="H25" s="48">
        <v>45072</v>
      </c>
      <c r="I25" s="91" t="s">
        <v>91</v>
      </c>
      <c r="J25" s="91" t="s">
        <v>91</v>
      </c>
      <c r="K25" s="91" t="s">
        <v>242</v>
      </c>
      <c r="L25" s="98">
        <v>45119</v>
      </c>
      <c r="M25" s="96" t="s">
        <v>67</v>
      </c>
      <c r="N25" s="92" t="s">
        <v>243</v>
      </c>
      <c r="O25" s="97">
        <v>11341818</v>
      </c>
      <c r="P25" s="97">
        <v>11341818</v>
      </c>
      <c r="Q25" s="97">
        <v>11341818</v>
      </c>
      <c r="R25" s="97"/>
      <c r="S25" s="32" t="s">
        <v>373</v>
      </c>
    </row>
    <row r="26" spans="1:19" s="21" customFormat="1" ht="38.25" x14ac:dyDescent="0.25">
      <c r="A26" s="34" t="s">
        <v>414</v>
      </c>
      <c r="B26" s="27">
        <v>393</v>
      </c>
      <c r="C26" s="27" t="s">
        <v>415</v>
      </c>
      <c r="D26" s="27">
        <v>302</v>
      </c>
      <c r="E26" s="27" t="s">
        <v>120</v>
      </c>
      <c r="F26" s="27" t="s">
        <v>290</v>
      </c>
      <c r="G26" s="27" t="s">
        <v>416</v>
      </c>
      <c r="H26" s="48">
        <v>45083</v>
      </c>
      <c r="I26" s="91" t="s">
        <v>208</v>
      </c>
      <c r="J26" s="91" t="s">
        <v>208</v>
      </c>
      <c r="K26" s="91" t="s">
        <v>242</v>
      </c>
      <c r="L26" s="98">
        <v>45098</v>
      </c>
      <c r="M26" s="96" t="s">
        <v>67</v>
      </c>
      <c r="N26" s="92" t="s">
        <v>243</v>
      </c>
      <c r="O26" s="97">
        <v>15000000</v>
      </c>
      <c r="P26" s="97">
        <v>15000000</v>
      </c>
      <c r="Q26" s="97">
        <v>15000000</v>
      </c>
      <c r="R26" s="97"/>
      <c r="S26" s="32" t="s">
        <v>373</v>
      </c>
    </row>
    <row r="27" spans="1:19" s="21" customFormat="1" ht="104.25" customHeight="1" x14ac:dyDescent="0.25">
      <c r="A27" s="34" t="s">
        <v>417</v>
      </c>
      <c r="B27" s="27">
        <v>427</v>
      </c>
      <c r="C27" s="27" t="s">
        <v>418</v>
      </c>
      <c r="D27" s="27">
        <v>302</v>
      </c>
      <c r="E27" s="27" t="s">
        <v>120</v>
      </c>
      <c r="F27" s="27" t="s">
        <v>290</v>
      </c>
      <c r="G27" s="27" t="s">
        <v>419</v>
      </c>
      <c r="H27" s="48">
        <v>45114</v>
      </c>
      <c r="I27" s="91" t="s">
        <v>209</v>
      </c>
      <c r="J27" s="91" t="s">
        <v>209</v>
      </c>
      <c r="K27" s="91" t="s">
        <v>242</v>
      </c>
      <c r="L27" s="98">
        <v>45142</v>
      </c>
      <c r="M27" s="96" t="s">
        <v>67</v>
      </c>
      <c r="N27" s="92" t="s">
        <v>243</v>
      </c>
      <c r="O27" s="97">
        <v>53039688</v>
      </c>
      <c r="P27" s="97">
        <v>53039688</v>
      </c>
      <c r="Q27" s="97">
        <v>53039688</v>
      </c>
      <c r="R27" s="97"/>
      <c r="S27" s="32" t="s">
        <v>373</v>
      </c>
    </row>
    <row r="28" spans="1:19" s="25" customFormat="1" ht="60" customHeight="1" x14ac:dyDescent="0.25">
      <c r="A28" s="35" t="s">
        <v>420</v>
      </c>
      <c r="B28" s="31">
        <v>469</v>
      </c>
      <c r="C28" s="31" t="s">
        <v>421</v>
      </c>
      <c r="D28" s="31">
        <v>302</v>
      </c>
      <c r="E28" s="31" t="s">
        <v>120</v>
      </c>
      <c r="F28" s="31" t="s">
        <v>290</v>
      </c>
      <c r="G28" s="31">
        <v>0</v>
      </c>
      <c r="H28" s="66">
        <v>45174</v>
      </c>
      <c r="I28" s="23" t="s">
        <v>325</v>
      </c>
      <c r="J28" s="23" t="s">
        <v>325</v>
      </c>
      <c r="K28" s="23" t="s">
        <v>245</v>
      </c>
      <c r="L28" s="67">
        <v>0</v>
      </c>
      <c r="M28" s="61" t="s">
        <v>67</v>
      </c>
      <c r="N28" s="24" t="s">
        <v>243</v>
      </c>
      <c r="O28" s="51" t="s">
        <v>127</v>
      </c>
      <c r="P28" s="51" t="s">
        <v>127</v>
      </c>
      <c r="Q28" s="51" t="s">
        <v>127</v>
      </c>
      <c r="R28" s="51" t="s">
        <v>422</v>
      </c>
      <c r="S28" s="52" t="s">
        <v>373</v>
      </c>
    </row>
    <row r="29" spans="1:19" s="21" customFormat="1" ht="76.5" x14ac:dyDescent="0.25">
      <c r="A29" s="34" t="s">
        <v>423</v>
      </c>
      <c r="B29" s="27">
        <v>516</v>
      </c>
      <c r="C29" s="27" t="s">
        <v>424</v>
      </c>
      <c r="D29" s="27">
        <v>302</v>
      </c>
      <c r="E29" s="27" t="s">
        <v>120</v>
      </c>
      <c r="F29" s="27" t="s">
        <v>290</v>
      </c>
      <c r="G29" s="27" t="s">
        <v>425</v>
      </c>
      <c r="H29" s="48">
        <v>45212</v>
      </c>
      <c r="I29" s="91" t="s">
        <v>212</v>
      </c>
      <c r="J29" s="91" t="s">
        <v>212</v>
      </c>
      <c r="K29" s="91" t="s">
        <v>242</v>
      </c>
      <c r="L29" s="98">
        <v>45229</v>
      </c>
      <c r="M29" s="96" t="s">
        <v>67</v>
      </c>
      <c r="N29" s="92" t="s">
        <v>243</v>
      </c>
      <c r="O29" s="97">
        <v>54000000</v>
      </c>
      <c r="P29" s="97">
        <v>54000000</v>
      </c>
      <c r="Q29" s="97">
        <v>54000000</v>
      </c>
      <c r="R29" s="97"/>
      <c r="S29" s="32" t="s">
        <v>373</v>
      </c>
    </row>
    <row r="30" spans="1:19" s="21" customFormat="1" ht="63.75" x14ac:dyDescent="0.25">
      <c r="A30" s="34" t="s">
        <v>426</v>
      </c>
      <c r="B30" s="27">
        <v>523</v>
      </c>
      <c r="C30" s="27" t="s">
        <v>427</v>
      </c>
      <c r="D30" s="27">
        <v>302</v>
      </c>
      <c r="E30" s="27" t="s">
        <v>120</v>
      </c>
      <c r="F30" s="27" t="s">
        <v>290</v>
      </c>
      <c r="G30" s="27" t="s">
        <v>428</v>
      </c>
      <c r="H30" s="48">
        <v>45223</v>
      </c>
      <c r="I30" s="91" t="s">
        <v>212</v>
      </c>
      <c r="J30" s="91" t="s">
        <v>212</v>
      </c>
      <c r="K30" s="91" t="s">
        <v>242</v>
      </c>
      <c r="L30" s="98">
        <v>45232</v>
      </c>
      <c r="M30" s="96" t="s">
        <v>67</v>
      </c>
      <c r="N30" s="92" t="s">
        <v>243</v>
      </c>
      <c r="O30" s="97">
        <v>42000000</v>
      </c>
      <c r="P30" s="97">
        <v>42000000</v>
      </c>
      <c r="Q30" s="97">
        <v>42000000</v>
      </c>
      <c r="R30" s="97"/>
      <c r="S30" s="32" t="s">
        <v>373</v>
      </c>
    </row>
    <row r="31" spans="1:19" s="21" customFormat="1" ht="63.75" x14ac:dyDescent="0.25">
      <c r="A31" s="34" t="s">
        <v>429</v>
      </c>
      <c r="B31" s="27">
        <v>524</v>
      </c>
      <c r="C31" s="27" t="s">
        <v>430</v>
      </c>
      <c r="D31" s="27">
        <v>302</v>
      </c>
      <c r="E31" s="27" t="s">
        <v>120</v>
      </c>
      <c r="F31" s="27" t="s">
        <v>290</v>
      </c>
      <c r="G31" s="27" t="s">
        <v>431</v>
      </c>
      <c r="H31" s="48">
        <v>45223</v>
      </c>
      <c r="I31" s="91" t="s">
        <v>212</v>
      </c>
      <c r="J31" s="91" t="s">
        <v>212</v>
      </c>
      <c r="K31" s="91" t="s">
        <v>242</v>
      </c>
      <c r="L31" s="98">
        <v>45231</v>
      </c>
      <c r="M31" s="96" t="s">
        <v>67</v>
      </c>
      <c r="N31" s="92" t="s">
        <v>243</v>
      </c>
      <c r="O31" s="97">
        <v>49600000</v>
      </c>
      <c r="P31" s="97">
        <v>49600000</v>
      </c>
      <c r="Q31" s="97">
        <v>49600000</v>
      </c>
      <c r="R31" s="97"/>
      <c r="S31" s="32" t="s">
        <v>373</v>
      </c>
    </row>
    <row r="32" spans="1:19" s="21" customFormat="1" ht="51" x14ac:dyDescent="0.25">
      <c r="A32" s="34" t="s">
        <v>432</v>
      </c>
      <c r="B32" s="27">
        <v>538</v>
      </c>
      <c r="C32" s="27" t="s">
        <v>433</v>
      </c>
      <c r="D32" s="27">
        <v>365</v>
      </c>
      <c r="E32" s="27" t="s">
        <v>120</v>
      </c>
      <c r="F32" s="27" t="s">
        <v>290</v>
      </c>
      <c r="G32" s="27" t="s">
        <v>434</v>
      </c>
      <c r="H32" s="48">
        <v>45246</v>
      </c>
      <c r="I32" s="91" t="s">
        <v>331</v>
      </c>
      <c r="J32" s="91" t="s">
        <v>331</v>
      </c>
      <c r="K32" s="91" t="s">
        <v>242</v>
      </c>
      <c r="L32" s="98">
        <v>45281</v>
      </c>
      <c r="M32" s="96" t="s">
        <v>67</v>
      </c>
      <c r="N32" s="92" t="s">
        <v>243</v>
      </c>
      <c r="O32" s="97">
        <v>42000000</v>
      </c>
      <c r="P32" s="97">
        <v>42000000</v>
      </c>
      <c r="Q32" s="97">
        <v>42000000</v>
      </c>
      <c r="R32" s="97"/>
      <c r="S32" s="32" t="s">
        <v>373</v>
      </c>
    </row>
    <row r="33" spans="1:16384" s="25" customFormat="1" ht="51" x14ac:dyDescent="0.25">
      <c r="A33" s="35" t="s">
        <v>435</v>
      </c>
      <c r="B33" s="31">
        <v>539</v>
      </c>
      <c r="C33" s="31" t="s">
        <v>436</v>
      </c>
      <c r="D33" s="31">
        <v>302</v>
      </c>
      <c r="E33" s="31" t="s">
        <v>120</v>
      </c>
      <c r="F33" s="31" t="s">
        <v>290</v>
      </c>
      <c r="G33" s="31">
        <v>0</v>
      </c>
      <c r="H33" s="66">
        <v>45246</v>
      </c>
      <c r="I33" s="23" t="s">
        <v>331</v>
      </c>
      <c r="J33" s="23" t="s">
        <v>331</v>
      </c>
      <c r="K33" s="23" t="s">
        <v>245</v>
      </c>
      <c r="L33" s="67">
        <v>0</v>
      </c>
      <c r="M33" s="61" t="s">
        <v>67</v>
      </c>
      <c r="N33" s="24" t="s">
        <v>243</v>
      </c>
      <c r="O33" s="51" t="s">
        <v>127</v>
      </c>
      <c r="P33" s="51" t="s">
        <v>127</v>
      </c>
      <c r="Q33" s="51" t="s">
        <v>127</v>
      </c>
      <c r="R33" s="51" t="s">
        <v>437</v>
      </c>
      <c r="S33" s="52" t="s">
        <v>373</v>
      </c>
    </row>
    <row r="34" spans="1:16384" s="21" customFormat="1" ht="63.75" x14ac:dyDescent="0.25">
      <c r="A34" s="34" t="s">
        <v>438</v>
      </c>
      <c r="B34" s="27">
        <v>540</v>
      </c>
      <c r="C34" s="27" t="s">
        <v>409</v>
      </c>
      <c r="D34" s="27">
        <v>365</v>
      </c>
      <c r="E34" s="27" t="s">
        <v>120</v>
      </c>
      <c r="F34" s="27" t="s">
        <v>290</v>
      </c>
      <c r="G34" s="27" t="s">
        <v>410</v>
      </c>
      <c r="H34" s="48">
        <v>45251</v>
      </c>
      <c r="I34" s="91" t="s">
        <v>331</v>
      </c>
      <c r="J34" s="91" t="s">
        <v>331</v>
      </c>
      <c r="K34" s="91" t="s">
        <v>242</v>
      </c>
      <c r="L34" s="98">
        <v>45302</v>
      </c>
      <c r="M34" s="96" t="s">
        <v>67</v>
      </c>
      <c r="N34" s="92" t="s">
        <v>243</v>
      </c>
      <c r="O34" s="97">
        <v>76166500</v>
      </c>
      <c r="P34" s="97">
        <v>76166500</v>
      </c>
      <c r="Q34" s="97">
        <v>76166500</v>
      </c>
      <c r="R34" s="97"/>
      <c r="S34" s="32" t="s">
        <v>373</v>
      </c>
    </row>
    <row r="35" spans="1:16384" s="21" customFormat="1" ht="63.75" x14ac:dyDescent="0.25">
      <c r="A35" s="34" t="s">
        <v>439</v>
      </c>
      <c r="B35" s="27">
        <v>542</v>
      </c>
      <c r="C35" s="27" t="s">
        <v>403</v>
      </c>
      <c r="D35" s="27">
        <v>365</v>
      </c>
      <c r="E35" s="27" t="s">
        <v>120</v>
      </c>
      <c r="F35" s="27" t="s">
        <v>290</v>
      </c>
      <c r="G35" s="27" t="s">
        <v>404</v>
      </c>
      <c r="H35" s="48">
        <v>45251</v>
      </c>
      <c r="I35" s="91" t="s">
        <v>331</v>
      </c>
      <c r="J35" s="91" t="s">
        <v>331</v>
      </c>
      <c r="K35" s="91" t="s">
        <v>242</v>
      </c>
      <c r="L35" s="98">
        <v>45288</v>
      </c>
      <c r="M35" s="96" t="s">
        <v>67</v>
      </c>
      <c r="N35" s="92" t="s">
        <v>243</v>
      </c>
      <c r="O35" s="97">
        <v>26519844</v>
      </c>
      <c r="P35" s="97">
        <v>26519844</v>
      </c>
      <c r="Q35" s="97">
        <v>26519844</v>
      </c>
      <c r="R35" s="97"/>
      <c r="S35" s="32" t="s">
        <v>373</v>
      </c>
    </row>
    <row r="36" spans="1:16384" s="21" customFormat="1" ht="38.25" x14ac:dyDescent="0.25">
      <c r="A36" s="34" t="s">
        <v>440</v>
      </c>
      <c r="B36" s="27">
        <v>560</v>
      </c>
      <c r="C36" s="27" t="s">
        <v>415</v>
      </c>
      <c r="D36" s="27">
        <v>365</v>
      </c>
      <c r="E36" s="27" t="s">
        <v>120</v>
      </c>
      <c r="F36" s="27" t="s">
        <v>290</v>
      </c>
      <c r="G36" s="27" t="s">
        <v>441</v>
      </c>
      <c r="H36" s="48">
        <v>45264</v>
      </c>
      <c r="I36" s="91" t="s">
        <v>334</v>
      </c>
      <c r="J36" s="91" t="s">
        <v>334</v>
      </c>
      <c r="K36" s="91" t="s">
        <v>242</v>
      </c>
      <c r="L36" s="98">
        <v>45281</v>
      </c>
      <c r="M36" s="96" t="s">
        <v>67</v>
      </c>
      <c r="N36" s="92" t="s">
        <v>243</v>
      </c>
      <c r="O36" s="97">
        <v>18013476</v>
      </c>
      <c r="P36" s="97">
        <v>18013476</v>
      </c>
      <c r="Q36" s="97">
        <v>18013476</v>
      </c>
      <c r="R36" s="97"/>
      <c r="S36" s="32" t="s">
        <v>373</v>
      </c>
    </row>
    <row r="37" spans="1:16384" s="21" customFormat="1" ht="51" x14ac:dyDescent="0.25">
      <c r="A37" s="34" t="s">
        <v>442</v>
      </c>
      <c r="B37" s="27">
        <v>567</v>
      </c>
      <c r="C37" s="27" t="s">
        <v>412</v>
      </c>
      <c r="D37" s="27">
        <v>365</v>
      </c>
      <c r="E37" s="27" t="s">
        <v>120</v>
      </c>
      <c r="F37" s="27" t="s">
        <v>290</v>
      </c>
      <c r="G37" s="27" t="s">
        <v>413</v>
      </c>
      <c r="H37" s="48">
        <v>45267</v>
      </c>
      <c r="I37" s="91" t="s">
        <v>334</v>
      </c>
      <c r="J37" s="91" t="s">
        <v>334</v>
      </c>
      <c r="K37" s="91" t="s">
        <v>242</v>
      </c>
      <c r="L37" s="98">
        <v>45321</v>
      </c>
      <c r="M37" s="96" t="s">
        <v>67</v>
      </c>
      <c r="N37" s="92" t="s">
        <v>243</v>
      </c>
      <c r="O37" s="97">
        <v>13254000</v>
      </c>
      <c r="P37" s="97">
        <v>13254000</v>
      </c>
      <c r="Q37" s="97">
        <v>13254000</v>
      </c>
      <c r="R37" s="97"/>
      <c r="S37" s="32" t="s">
        <v>373</v>
      </c>
    </row>
    <row r="38" spans="1:16384" s="21" customFormat="1" ht="76.5" x14ac:dyDescent="0.25">
      <c r="A38" s="34" t="s">
        <v>443</v>
      </c>
      <c r="B38" s="27">
        <v>574</v>
      </c>
      <c r="C38" s="27" t="s">
        <v>444</v>
      </c>
      <c r="D38" s="27">
        <v>365</v>
      </c>
      <c r="E38" s="27" t="s">
        <v>120</v>
      </c>
      <c r="F38" s="27" t="s">
        <v>290</v>
      </c>
      <c r="G38" s="27" t="s">
        <v>445</v>
      </c>
      <c r="H38" s="48">
        <v>45272</v>
      </c>
      <c r="I38" s="91" t="s">
        <v>334</v>
      </c>
      <c r="J38" s="91" t="s">
        <v>334</v>
      </c>
      <c r="K38" s="91" t="s">
        <v>242</v>
      </c>
      <c r="L38" s="98">
        <v>45316</v>
      </c>
      <c r="M38" s="96" t="s">
        <v>67</v>
      </c>
      <c r="N38" s="92" t="s">
        <v>243</v>
      </c>
      <c r="O38" s="97">
        <v>54000000</v>
      </c>
      <c r="P38" s="97">
        <v>54000000</v>
      </c>
      <c r="Q38" s="97">
        <v>54000000</v>
      </c>
      <c r="R38" s="97"/>
      <c r="S38" s="32" t="s">
        <v>373</v>
      </c>
    </row>
    <row r="39" spans="1:16384" s="21" customFormat="1" ht="51" x14ac:dyDescent="0.25">
      <c r="A39" s="34" t="s">
        <v>446</v>
      </c>
      <c r="B39" s="27">
        <v>578</v>
      </c>
      <c r="C39" s="27" t="s">
        <v>447</v>
      </c>
      <c r="D39" s="27">
        <v>365</v>
      </c>
      <c r="E39" s="27" t="s">
        <v>120</v>
      </c>
      <c r="F39" s="27" t="s">
        <v>290</v>
      </c>
      <c r="G39" s="27" t="s">
        <v>448</v>
      </c>
      <c r="H39" s="48">
        <v>45281</v>
      </c>
      <c r="I39" s="91" t="s">
        <v>334</v>
      </c>
      <c r="J39" s="91" t="s">
        <v>334</v>
      </c>
      <c r="K39" s="91" t="s">
        <v>242</v>
      </c>
      <c r="L39" s="98">
        <v>45300</v>
      </c>
      <c r="M39" s="96" t="s">
        <v>67</v>
      </c>
      <c r="N39" s="92" t="s">
        <v>243</v>
      </c>
      <c r="O39" s="97">
        <v>42000000</v>
      </c>
      <c r="P39" s="97">
        <v>42000000</v>
      </c>
      <c r="Q39" s="97">
        <v>42000000</v>
      </c>
      <c r="R39" s="97"/>
      <c r="S39" s="32" t="s">
        <v>373</v>
      </c>
      <c r="T39" s="34"/>
      <c r="U39" s="27"/>
      <c r="V39" s="27"/>
      <c r="W39" s="27"/>
      <c r="X39" s="27"/>
      <c r="Y39" s="27"/>
      <c r="Z39" s="47"/>
      <c r="AA39" s="48"/>
      <c r="AB39" s="91"/>
      <c r="AC39" s="91"/>
      <c r="AD39" s="91"/>
      <c r="AE39" s="98"/>
      <c r="AF39" s="96"/>
      <c r="AG39" s="92"/>
      <c r="AH39" s="97"/>
      <c r="AI39" s="97"/>
      <c r="AJ39" s="97"/>
      <c r="AK39" s="97"/>
      <c r="AL39" s="32"/>
      <c r="AM39" s="34"/>
      <c r="AN39" s="27"/>
      <c r="AO39" s="27"/>
      <c r="AP39" s="27"/>
      <c r="AQ39" s="27"/>
      <c r="AR39" s="27"/>
      <c r="AS39" s="47"/>
      <c r="AT39" s="48"/>
      <c r="AU39" s="91"/>
      <c r="AV39" s="91"/>
      <c r="AW39" s="91"/>
      <c r="AX39" s="98"/>
      <c r="AY39" s="96"/>
      <c r="AZ39" s="92"/>
      <c r="BA39" s="97"/>
      <c r="BB39" s="97"/>
      <c r="BC39" s="97"/>
      <c r="BD39" s="97"/>
      <c r="BE39" s="32"/>
      <c r="BF39" s="34"/>
      <c r="BG39" s="27"/>
      <c r="BH39" s="27"/>
      <c r="BI39" s="27"/>
      <c r="BJ39" s="27"/>
      <c r="BK39" s="27"/>
      <c r="BL39" s="47"/>
      <c r="BM39" s="48"/>
      <c r="BN39" s="91"/>
      <c r="BO39" s="91"/>
      <c r="BP39" s="91"/>
      <c r="BQ39" s="98"/>
      <c r="BR39" s="96"/>
      <c r="BS39" s="92"/>
      <c r="BT39" s="97"/>
      <c r="BU39" s="97"/>
      <c r="BV39" s="97"/>
      <c r="BW39" s="97"/>
      <c r="BX39" s="32"/>
      <c r="BY39" s="34"/>
      <c r="BZ39" s="27"/>
      <c r="CA39" s="27"/>
      <c r="CB39" s="27"/>
      <c r="CC39" s="27"/>
      <c r="CD39" s="27"/>
      <c r="CE39" s="47"/>
      <c r="CF39" s="48"/>
      <c r="CG39" s="91"/>
      <c r="CH39" s="91"/>
      <c r="CI39" s="91"/>
      <c r="CJ39" s="98"/>
      <c r="CK39" s="96"/>
      <c r="CL39" s="92"/>
      <c r="CM39" s="97"/>
      <c r="CN39" s="97"/>
      <c r="CO39" s="97"/>
      <c r="CP39" s="97"/>
      <c r="CQ39" s="32"/>
      <c r="CR39" s="34"/>
      <c r="CS39" s="27"/>
      <c r="CT39" s="27"/>
      <c r="CU39" s="27"/>
      <c r="CV39" s="27"/>
      <c r="CW39" s="27"/>
      <c r="CX39" s="47"/>
      <c r="CY39" s="48"/>
      <c r="CZ39" s="91"/>
      <c r="DA39" s="91"/>
      <c r="DB39" s="91"/>
      <c r="DC39" s="98"/>
      <c r="DD39" s="96"/>
      <c r="DE39" s="92"/>
      <c r="DF39" s="97"/>
      <c r="DG39" s="97"/>
      <c r="DH39" s="97"/>
      <c r="DI39" s="97"/>
      <c r="DJ39" s="32"/>
      <c r="DK39" s="34"/>
      <c r="DL39" s="27"/>
      <c r="DM39" s="27"/>
      <c r="DN39" s="27"/>
      <c r="DO39" s="27"/>
      <c r="DP39" s="27"/>
      <c r="DQ39" s="47"/>
      <c r="DR39" s="48"/>
      <c r="DS39" s="91"/>
      <c r="DT39" s="91"/>
      <c r="DU39" s="91"/>
      <c r="DV39" s="98"/>
      <c r="DW39" s="96"/>
      <c r="DX39" s="92"/>
      <c r="DY39" s="97"/>
      <c r="DZ39" s="97"/>
      <c r="EA39" s="97"/>
      <c r="EB39" s="97"/>
      <c r="EC39" s="32"/>
      <c r="ED39" s="34"/>
      <c r="EE39" s="27"/>
      <c r="EF39" s="27"/>
      <c r="EG39" s="27"/>
      <c r="EH39" s="27"/>
      <c r="EI39" s="27"/>
      <c r="EJ39" s="47"/>
      <c r="EK39" s="48"/>
      <c r="EL39" s="91"/>
      <c r="EM39" s="91"/>
      <c r="EN39" s="91"/>
      <c r="EO39" s="98"/>
      <c r="EP39" s="96"/>
      <c r="EQ39" s="92"/>
      <c r="ER39" s="97"/>
      <c r="ES39" s="97"/>
      <c r="ET39" s="97"/>
      <c r="EU39" s="97"/>
      <c r="EV39" s="32"/>
      <c r="EW39" s="34"/>
      <c r="EX39" s="27"/>
      <c r="EY39" s="27"/>
      <c r="EZ39" s="27"/>
      <c r="FA39" s="27"/>
      <c r="FB39" s="27"/>
      <c r="FC39" s="47"/>
      <c r="FD39" s="48"/>
      <c r="FE39" s="91"/>
      <c r="FF39" s="91"/>
      <c r="FG39" s="91"/>
      <c r="FH39" s="98"/>
      <c r="FI39" s="96"/>
      <c r="FJ39" s="92"/>
      <c r="FK39" s="97"/>
      <c r="FL39" s="97"/>
      <c r="FM39" s="97"/>
      <c r="FN39" s="97"/>
      <c r="FO39" s="32"/>
      <c r="FP39" s="34"/>
      <c r="FQ39" s="27"/>
      <c r="FR39" s="27"/>
      <c r="FS39" s="27"/>
      <c r="FT39" s="27"/>
      <c r="FU39" s="27"/>
      <c r="FV39" s="47"/>
      <c r="FW39" s="48"/>
      <c r="FX39" s="91"/>
      <c r="FY39" s="91"/>
      <c r="FZ39" s="91"/>
      <c r="GA39" s="98"/>
      <c r="GB39" s="96"/>
      <c r="GC39" s="92"/>
      <c r="GD39" s="97"/>
      <c r="GE39" s="97"/>
      <c r="GF39" s="97"/>
      <c r="GG39" s="97"/>
      <c r="GH39" s="32"/>
      <c r="GI39" s="34"/>
      <c r="GJ39" s="27"/>
      <c r="GK39" s="27"/>
      <c r="GL39" s="27"/>
      <c r="GM39" s="27"/>
      <c r="GN39" s="27"/>
      <c r="GO39" s="47"/>
      <c r="GP39" s="48"/>
      <c r="GQ39" s="91"/>
      <c r="GR39" s="91"/>
      <c r="GS39" s="91"/>
      <c r="GT39" s="98"/>
      <c r="GU39" s="96"/>
      <c r="GV39" s="92"/>
      <c r="GW39" s="97"/>
      <c r="GX39" s="97"/>
      <c r="GY39" s="97"/>
      <c r="GZ39" s="97"/>
      <c r="HA39" s="32"/>
      <c r="HB39" s="34"/>
      <c r="HC39" s="27"/>
      <c r="HD39" s="27"/>
      <c r="HE39" s="27"/>
      <c r="HF39" s="27"/>
      <c r="HG39" s="27"/>
      <c r="HH39" s="47"/>
      <c r="HI39" s="48"/>
      <c r="HJ39" s="91"/>
      <c r="HK39" s="91"/>
      <c r="HL39" s="91"/>
      <c r="HM39" s="98"/>
      <c r="HN39" s="96"/>
      <c r="HO39" s="92"/>
      <c r="HP39" s="97"/>
      <c r="HQ39" s="97"/>
      <c r="HR39" s="97"/>
      <c r="HS39" s="97"/>
      <c r="HT39" s="32"/>
      <c r="HU39" s="34"/>
      <c r="HV39" s="27"/>
      <c r="HW39" s="27"/>
      <c r="HX39" s="27"/>
      <c r="HY39" s="27"/>
      <c r="HZ39" s="27"/>
      <c r="IA39" s="47"/>
      <c r="IB39" s="48"/>
      <c r="IC39" s="91"/>
      <c r="ID39" s="91"/>
      <c r="IE39" s="91"/>
      <c r="IF39" s="98"/>
      <c r="IG39" s="96"/>
      <c r="IH39" s="92"/>
      <c r="II39" s="97"/>
      <c r="IJ39" s="97"/>
      <c r="IK39" s="97"/>
      <c r="IL39" s="97"/>
      <c r="IM39" s="32"/>
      <c r="IN39" s="34"/>
      <c r="IO39" s="27"/>
      <c r="IP39" s="27"/>
      <c r="IQ39" s="27"/>
      <c r="IR39" s="27"/>
      <c r="IS39" s="27"/>
      <c r="IT39" s="47"/>
      <c r="IU39" s="48"/>
      <c r="IV39" s="91"/>
      <c r="IW39" s="91"/>
      <c r="IX39" s="91"/>
      <c r="IY39" s="98"/>
      <c r="IZ39" s="96"/>
      <c r="JA39" s="92"/>
      <c r="JB39" s="97"/>
      <c r="JC39" s="97"/>
      <c r="JD39" s="97"/>
      <c r="JE39" s="97"/>
      <c r="JF39" s="32"/>
      <c r="JG39" s="34"/>
      <c r="JH39" s="27"/>
      <c r="JI39" s="27"/>
      <c r="JJ39" s="27"/>
      <c r="JK39" s="27"/>
      <c r="JL39" s="27"/>
      <c r="JM39" s="47"/>
      <c r="JN39" s="48"/>
      <c r="JO39" s="91"/>
      <c r="JP39" s="91"/>
      <c r="JQ39" s="91"/>
      <c r="JR39" s="98"/>
      <c r="JS39" s="96"/>
      <c r="JT39" s="92"/>
      <c r="JU39" s="97"/>
      <c r="JV39" s="97"/>
      <c r="JW39" s="97"/>
      <c r="JX39" s="97"/>
      <c r="JY39" s="32"/>
      <c r="JZ39" s="34"/>
      <c r="KA39" s="27"/>
      <c r="KB39" s="27"/>
      <c r="KC39" s="27"/>
      <c r="KD39" s="27"/>
      <c r="KE39" s="27"/>
      <c r="KF39" s="47"/>
      <c r="KG39" s="48"/>
      <c r="KH39" s="91"/>
      <c r="KI39" s="91"/>
      <c r="KJ39" s="91"/>
      <c r="KK39" s="98"/>
      <c r="KL39" s="96"/>
      <c r="KM39" s="92"/>
      <c r="KN39" s="97"/>
      <c r="KO39" s="97"/>
      <c r="KP39" s="97"/>
      <c r="KQ39" s="97"/>
      <c r="KR39" s="32"/>
      <c r="KS39" s="34"/>
      <c r="KT39" s="27"/>
      <c r="KU39" s="27"/>
      <c r="KV39" s="27"/>
      <c r="KW39" s="27"/>
      <c r="KX39" s="27"/>
      <c r="KY39" s="47"/>
      <c r="KZ39" s="48"/>
      <c r="LA39" s="91"/>
      <c r="LB39" s="91"/>
      <c r="LC39" s="91"/>
      <c r="LD39" s="98"/>
      <c r="LE39" s="96"/>
      <c r="LF39" s="92"/>
      <c r="LG39" s="97"/>
      <c r="LH39" s="97"/>
      <c r="LI39" s="97"/>
      <c r="LJ39" s="97"/>
      <c r="LK39" s="32"/>
      <c r="LL39" s="34"/>
      <c r="LM39" s="27"/>
      <c r="LN39" s="27"/>
      <c r="LO39" s="27"/>
      <c r="LP39" s="27"/>
      <c r="LQ39" s="27"/>
      <c r="LR39" s="47"/>
      <c r="LS39" s="48"/>
      <c r="LT39" s="91"/>
      <c r="LU39" s="91"/>
      <c r="LV39" s="91"/>
      <c r="LW39" s="98"/>
      <c r="LX39" s="96"/>
      <c r="LY39" s="92"/>
      <c r="LZ39" s="97"/>
      <c r="MA39" s="97"/>
      <c r="MB39" s="97"/>
      <c r="MC39" s="97"/>
      <c r="MD39" s="32"/>
      <c r="ME39" s="34"/>
      <c r="MF39" s="27"/>
      <c r="MG39" s="27"/>
      <c r="MH39" s="27"/>
      <c r="MI39" s="27"/>
      <c r="MJ39" s="27"/>
      <c r="MK39" s="47"/>
      <c r="ML39" s="48"/>
      <c r="MM39" s="91"/>
      <c r="MN39" s="91"/>
      <c r="MO39" s="91"/>
      <c r="MP39" s="98"/>
      <c r="MQ39" s="96"/>
      <c r="MR39" s="92"/>
      <c r="MS39" s="97"/>
      <c r="MT39" s="97"/>
      <c r="MU39" s="97"/>
      <c r="MV39" s="97"/>
      <c r="MW39" s="32"/>
      <c r="MX39" s="34"/>
      <c r="MY39" s="27"/>
      <c r="MZ39" s="27"/>
      <c r="NA39" s="27"/>
      <c r="NB39" s="27"/>
      <c r="NC39" s="27"/>
      <c r="ND39" s="47"/>
      <c r="NE39" s="48"/>
      <c r="NF39" s="91"/>
      <c r="NG39" s="91"/>
      <c r="NH39" s="91"/>
      <c r="NI39" s="98"/>
      <c r="NJ39" s="96"/>
      <c r="NK39" s="92"/>
      <c r="NL39" s="97"/>
      <c r="NM39" s="97"/>
      <c r="NN39" s="97"/>
      <c r="NO39" s="97"/>
      <c r="NP39" s="32"/>
      <c r="NQ39" s="34"/>
      <c r="NR39" s="27"/>
      <c r="NS39" s="27"/>
      <c r="NT39" s="27"/>
      <c r="NU39" s="27"/>
      <c r="NV39" s="27"/>
      <c r="NW39" s="47"/>
      <c r="NX39" s="48"/>
      <c r="NY39" s="91"/>
      <c r="NZ39" s="91"/>
      <c r="OA39" s="91"/>
      <c r="OB39" s="98"/>
      <c r="OC39" s="96"/>
      <c r="OD39" s="92"/>
      <c r="OE39" s="97"/>
      <c r="OF39" s="97"/>
      <c r="OG39" s="97"/>
      <c r="OH39" s="97"/>
      <c r="OI39" s="32"/>
      <c r="OJ39" s="34"/>
      <c r="OK39" s="27"/>
      <c r="OL39" s="27"/>
      <c r="OM39" s="27"/>
      <c r="ON39" s="27"/>
      <c r="OO39" s="27"/>
      <c r="OP39" s="47"/>
      <c r="OQ39" s="48"/>
      <c r="OR39" s="91"/>
      <c r="OS39" s="91"/>
      <c r="OT39" s="91"/>
      <c r="OU39" s="98"/>
      <c r="OV39" s="96"/>
      <c r="OW39" s="92"/>
      <c r="OX39" s="97"/>
      <c r="OY39" s="97"/>
      <c r="OZ39" s="97"/>
      <c r="PA39" s="97"/>
      <c r="PB39" s="32"/>
      <c r="PC39" s="34"/>
      <c r="PD39" s="27"/>
      <c r="PE39" s="27"/>
      <c r="PF39" s="27"/>
      <c r="PG39" s="27"/>
      <c r="PH39" s="27"/>
      <c r="PI39" s="47"/>
      <c r="PJ39" s="48"/>
      <c r="PK39" s="91"/>
      <c r="PL39" s="91"/>
      <c r="PM39" s="91"/>
      <c r="PN39" s="98"/>
      <c r="PO39" s="96"/>
      <c r="PP39" s="92"/>
      <c r="PQ39" s="97"/>
      <c r="PR39" s="97"/>
      <c r="PS39" s="97"/>
      <c r="PT39" s="97"/>
      <c r="PU39" s="32"/>
      <c r="PV39" s="34"/>
      <c r="PW39" s="27"/>
      <c r="PX39" s="27"/>
      <c r="PY39" s="27"/>
      <c r="PZ39" s="27"/>
      <c r="QA39" s="27"/>
      <c r="QB39" s="47"/>
      <c r="QC39" s="48"/>
      <c r="QD39" s="91"/>
      <c r="QE39" s="91"/>
      <c r="QF39" s="91"/>
      <c r="QG39" s="98"/>
      <c r="QH39" s="96"/>
      <c r="QI39" s="92"/>
      <c r="QJ39" s="97"/>
      <c r="QK39" s="97"/>
      <c r="QL39" s="97"/>
      <c r="QM39" s="97"/>
      <c r="QN39" s="32"/>
      <c r="QO39" s="34"/>
      <c r="QP39" s="27"/>
      <c r="QQ39" s="27"/>
      <c r="QR39" s="27"/>
      <c r="QS39" s="27"/>
      <c r="QT39" s="27"/>
      <c r="QU39" s="47"/>
      <c r="QV39" s="48"/>
      <c r="QW39" s="91"/>
      <c r="QX39" s="91"/>
      <c r="QY39" s="91"/>
      <c r="QZ39" s="98"/>
      <c r="RA39" s="96"/>
      <c r="RB39" s="92"/>
      <c r="RC39" s="97"/>
      <c r="RD39" s="97"/>
      <c r="RE39" s="97"/>
      <c r="RF39" s="97"/>
      <c r="RG39" s="32"/>
      <c r="RH39" s="34"/>
      <c r="RI39" s="27"/>
      <c r="RJ39" s="27"/>
      <c r="RK39" s="27"/>
      <c r="RL39" s="27"/>
      <c r="RM39" s="27"/>
      <c r="RN39" s="47"/>
      <c r="RO39" s="48"/>
      <c r="RP39" s="91"/>
      <c r="RQ39" s="91"/>
      <c r="RR39" s="91"/>
      <c r="RS39" s="98"/>
      <c r="RT39" s="96"/>
      <c r="RU39" s="92"/>
      <c r="RV39" s="97"/>
      <c r="RW39" s="97"/>
      <c r="RX39" s="97"/>
      <c r="RY39" s="97"/>
      <c r="RZ39" s="32"/>
      <c r="SA39" s="34"/>
      <c r="SB39" s="27"/>
      <c r="SC39" s="27"/>
      <c r="SD39" s="27"/>
      <c r="SE39" s="27"/>
      <c r="SF39" s="27"/>
      <c r="SG39" s="47"/>
      <c r="SH39" s="48"/>
      <c r="SI39" s="91"/>
      <c r="SJ39" s="91"/>
      <c r="SK39" s="91"/>
      <c r="SL39" s="98"/>
      <c r="SM39" s="96"/>
      <c r="SN39" s="92"/>
      <c r="SO39" s="97"/>
      <c r="SP39" s="97"/>
      <c r="SQ39" s="97"/>
      <c r="SR39" s="97"/>
      <c r="SS39" s="32"/>
      <c r="ST39" s="34"/>
      <c r="SU39" s="27"/>
      <c r="SV39" s="27"/>
      <c r="SW39" s="27"/>
      <c r="SX39" s="27"/>
      <c r="SY39" s="27"/>
      <c r="SZ39" s="47"/>
      <c r="TA39" s="48"/>
      <c r="TB39" s="91"/>
      <c r="TC39" s="91"/>
      <c r="TD39" s="91"/>
      <c r="TE39" s="98"/>
      <c r="TF39" s="96"/>
      <c r="TG39" s="92"/>
      <c r="TH39" s="97"/>
      <c r="TI39" s="97"/>
      <c r="TJ39" s="97"/>
      <c r="TK39" s="97"/>
      <c r="TL39" s="32"/>
      <c r="TM39" s="34"/>
      <c r="TN39" s="27"/>
      <c r="TO39" s="27"/>
      <c r="TP39" s="27"/>
      <c r="TQ39" s="27"/>
      <c r="TR39" s="27"/>
      <c r="TS39" s="47"/>
      <c r="TT39" s="48"/>
      <c r="TU39" s="91"/>
      <c r="TV39" s="91"/>
      <c r="TW39" s="91"/>
      <c r="TX39" s="98"/>
      <c r="TY39" s="96"/>
      <c r="TZ39" s="92"/>
      <c r="UA39" s="97"/>
      <c r="UB39" s="97"/>
      <c r="UC39" s="97"/>
      <c r="UD39" s="97"/>
      <c r="UE39" s="32"/>
      <c r="UF39" s="34"/>
      <c r="UG39" s="27"/>
      <c r="UH39" s="27"/>
      <c r="UI39" s="27"/>
      <c r="UJ39" s="27"/>
      <c r="UK39" s="27"/>
      <c r="UL39" s="47"/>
      <c r="UM39" s="48"/>
      <c r="UN39" s="91"/>
      <c r="UO39" s="91"/>
      <c r="UP39" s="91"/>
      <c r="UQ39" s="98"/>
      <c r="UR39" s="96"/>
      <c r="US39" s="92"/>
      <c r="UT39" s="97"/>
      <c r="UU39" s="97"/>
      <c r="UV39" s="97"/>
      <c r="UW39" s="97"/>
      <c r="UX39" s="32"/>
      <c r="UY39" s="34"/>
      <c r="UZ39" s="27"/>
      <c r="VA39" s="27"/>
      <c r="VB39" s="27"/>
      <c r="VC39" s="27"/>
      <c r="VD39" s="27"/>
      <c r="VE39" s="47"/>
      <c r="VF39" s="48"/>
      <c r="VG39" s="91"/>
      <c r="VH39" s="91"/>
      <c r="VI39" s="91"/>
      <c r="VJ39" s="98"/>
      <c r="VK39" s="96"/>
      <c r="VL39" s="92"/>
      <c r="VM39" s="97"/>
      <c r="VN39" s="97"/>
      <c r="VO39" s="97"/>
      <c r="VP39" s="97"/>
      <c r="VQ39" s="32"/>
      <c r="VR39" s="34"/>
      <c r="VS39" s="27"/>
      <c r="VT39" s="27"/>
      <c r="VU39" s="27"/>
      <c r="VV39" s="27"/>
      <c r="VW39" s="27"/>
      <c r="VX39" s="47"/>
      <c r="VY39" s="48"/>
      <c r="VZ39" s="91"/>
      <c r="WA39" s="91"/>
      <c r="WB39" s="91"/>
      <c r="WC39" s="98"/>
      <c r="WD39" s="96"/>
      <c r="WE39" s="92"/>
      <c r="WF39" s="97"/>
      <c r="WG39" s="97"/>
      <c r="WH39" s="97"/>
      <c r="WI39" s="97"/>
      <c r="WJ39" s="32"/>
      <c r="WK39" s="34"/>
      <c r="WL39" s="27"/>
      <c r="WM39" s="27"/>
      <c r="WN39" s="27"/>
      <c r="WO39" s="27"/>
      <c r="WP39" s="27"/>
      <c r="WQ39" s="47"/>
      <c r="WR39" s="48"/>
      <c r="WS39" s="91"/>
      <c r="WT39" s="91"/>
      <c r="WU39" s="91"/>
      <c r="WV39" s="98"/>
      <c r="WW39" s="96"/>
      <c r="WX39" s="92"/>
      <c r="WY39" s="97"/>
      <c r="WZ39" s="97"/>
      <c r="XA39" s="97"/>
      <c r="XB39" s="97"/>
      <c r="XC39" s="32"/>
      <c r="XD39" s="34"/>
      <c r="XE39" s="27"/>
      <c r="XF39" s="27"/>
      <c r="XG39" s="27"/>
      <c r="XH39" s="27"/>
      <c r="XI39" s="27"/>
      <c r="XJ39" s="47"/>
      <c r="XK39" s="48"/>
      <c r="XL39" s="91"/>
      <c r="XM39" s="91"/>
      <c r="XN39" s="91"/>
      <c r="XO39" s="98"/>
      <c r="XP39" s="96"/>
      <c r="XQ39" s="92"/>
      <c r="XR39" s="97"/>
      <c r="XS39" s="97"/>
      <c r="XT39" s="97"/>
      <c r="XU39" s="97"/>
      <c r="XV39" s="32"/>
      <c r="XW39" s="34"/>
      <c r="XX39" s="27"/>
      <c r="XY39" s="27"/>
      <c r="XZ39" s="27"/>
      <c r="YA39" s="27"/>
      <c r="YB39" s="27"/>
      <c r="YC39" s="47"/>
      <c r="YD39" s="48"/>
      <c r="YE39" s="91"/>
      <c r="YF39" s="91"/>
      <c r="YG39" s="91"/>
      <c r="YH39" s="98"/>
      <c r="YI39" s="96"/>
      <c r="YJ39" s="92"/>
      <c r="YK39" s="97"/>
      <c r="YL39" s="97"/>
      <c r="YM39" s="97"/>
      <c r="YN39" s="97"/>
      <c r="YO39" s="32"/>
      <c r="YP39" s="34"/>
      <c r="YQ39" s="27"/>
      <c r="YR39" s="27"/>
      <c r="YS39" s="27"/>
      <c r="YT39" s="27"/>
      <c r="YU39" s="27"/>
      <c r="YV39" s="47"/>
      <c r="YW39" s="48"/>
      <c r="YX39" s="91"/>
      <c r="YY39" s="91"/>
      <c r="YZ39" s="91"/>
      <c r="ZA39" s="98"/>
      <c r="ZB39" s="96"/>
      <c r="ZC39" s="92"/>
      <c r="ZD39" s="97"/>
      <c r="ZE39" s="97"/>
      <c r="ZF39" s="97"/>
      <c r="ZG39" s="97"/>
      <c r="ZH39" s="32"/>
      <c r="ZI39" s="34"/>
      <c r="ZJ39" s="27"/>
      <c r="ZK39" s="27"/>
      <c r="ZL39" s="27"/>
      <c r="ZM39" s="27"/>
      <c r="ZN39" s="27"/>
      <c r="ZO39" s="47"/>
      <c r="ZP39" s="48"/>
      <c r="ZQ39" s="91"/>
      <c r="ZR39" s="91"/>
      <c r="ZS39" s="91"/>
      <c r="ZT39" s="98"/>
      <c r="ZU39" s="96"/>
      <c r="ZV39" s="92"/>
      <c r="ZW39" s="97"/>
      <c r="ZX39" s="97"/>
      <c r="ZY39" s="97"/>
      <c r="ZZ39" s="97"/>
      <c r="AAA39" s="32"/>
      <c r="AAB39" s="34"/>
      <c r="AAC39" s="27"/>
      <c r="AAD39" s="27"/>
      <c r="AAE39" s="27"/>
      <c r="AAF39" s="27"/>
      <c r="AAG39" s="27"/>
      <c r="AAH39" s="47"/>
      <c r="AAI39" s="48"/>
      <c r="AAJ39" s="91"/>
      <c r="AAK39" s="91"/>
      <c r="AAL39" s="91"/>
      <c r="AAM39" s="98"/>
      <c r="AAN39" s="96"/>
      <c r="AAO39" s="92"/>
      <c r="AAP39" s="97"/>
      <c r="AAQ39" s="97"/>
      <c r="AAR39" s="97"/>
      <c r="AAS39" s="97"/>
      <c r="AAT39" s="32"/>
      <c r="AAU39" s="34"/>
      <c r="AAV39" s="27"/>
      <c r="AAW39" s="27"/>
      <c r="AAX39" s="27"/>
      <c r="AAY39" s="27"/>
      <c r="AAZ39" s="27"/>
      <c r="ABA39" s="47"/>
      <c r="ABB39" s="48"/>
      <c r="ABC39" s="91"/>
      <c r="ABD39" s="91"/>
      <c r="ABE39" s="91"/>
      <c r="ABF39" s="98"/>
      <c r="ABG39" s="96"/>
      <c r="ABH39" s="92"/>
      <c r="ABI39" s="97"/>
      <c r="ABJ39" s="97"/>
      <c r="ABK39" s="97"/>
      <c r="ABL39" s="97"/>
      <c r="ABM39" s="32"/>
      <c r="ABN39" s="34"/>
      <c r="ABO39" s="27"/>
      <c r="ABP39" s="27"/>
      <c r="ABQ39" s="27"/>
      <c r="ABR39" s="27"/>
      <c r="ABS39" s="27"/>
      <c r="ABT39" s="47"/>
      <c r="ABU39" s="48"/>
      <c r="ABV39" s="91"/>
      <c r="ABW39" s="91"/>
      <c r="ABX39" s="91"/>
      <c r="ABY39" s="98"/>
      <c r="ABZ39" s="96"/>
      <c r="ACA39" s="92"/>
      <c r="ACB39" s="97"/>
      <c r="ACC39" s="97"/>
      <c r="ACD39" s="97"/>
      <c r="ACE39" s="97"/>
      <c r="ACF39" s="32"/>
      <c r="ACG39" s="34"/>
      <c r="ACH39" s="27"/>
      <c r="ACI39" s="27"/>
      <c r="ACJ39" s="27"/>
      <c r="ACK39" s="27"/>
      <c r="ACL39" s="27"/>
      <c r="ACM39" s="47"/>
      <c r="ACN39" s="48"/>
      <c r="ACO39" s="91"/>
      <c r="ACP39" s="91"/>
      <c r="ACQ39" s="91"/>
      <c r="ACR39" s="98"/>
      <c r="ACS39" s="96"/>
      <c r="ACT39" s="92"/>
      <c r="ACU39" s="97"/>
      <c r="ACV39" s="97"/>
      <c r="ACW39" s="97"/>
      <c r="ACX39" s="97"/>
      <c r="ACY39" s="32"/>
      <c r="ACZ39" s="34"/>
      <c r="ADA39" s="27"/>
      <c r="ADB39" s="27"/>
      <c r="ADC39" s="27"/>
      <c r="ADD39" s="27"/>
      <c r="ADE39" s="27"/>
      <c r="ADF39" s="47"/>
      <c r="ADG39" s="48"/>
      <c r="ADH39" s="91"/>
      <c r="ADI39" s="91"/>
      <c r="ADJ39" s="91"/>
      <c r="ADK39" s="98"/>
      <c r="ADL39" s="96"/>
      <c r="ADM39" s="92"/>
      <c r="ADN39" s="97"/>
      <c r="ADO39" s="97"/>
      <c r="ADP39" s="97"/>
      <c r="ADQ39" s="97"/>
      <c r="ADR39" s="32"/>
      <c r="ADS39" s="34"/>
      <c r="ADT39" s="27"/>
      <c r="ADU39" s="27"/>
      <c r="ADV39" s="27"/>
      <c r="ADW39" s="27"/>
      <c r="ADX39" s="27"/>
      <c r="ADY39" s="47"/>
      <c r="ADZ39" s="48"/>
      <c r="AEA39" s="91"/>
      <c r="AEB39" s="91"/>
      <c r="AEC39" s="91"/>
      <c r="AED39" s="98"/>
      <c r="AEE39" s="96"/>
      <c r="AEF39" s="92"/>
      <c r="AEG39" s="97"/>
      <c r="AEH39" s="97"/>
      <c r="AEI39" s="97"/>
      <c r="AEJ39" s="97"/>
      <c r="AEK39" s="32"/>
      <c r="AEL39" s="34"/>
      <c r="AEM39" s="27"/>
      <c r="AEN39" s="27"/>
      <c r="AEO39" s="27"/>
      <c r="AEP39" s="27"/>
      <c r="AEQ39" s="27"/>
      <c r="AER39" s="47"/>
      <c r="AES39" s="48"/>
      <c r="AET39" s="91"/>
      <c r="AEU39" s="91"/>
      <c r="AEV39" s="91"/>
      <c r="AEW39" s="98"/>
      <c r="AEX39" s="96"/>
      <c r="AEY39" s="92"/>
      <c r="AEZ39" s="97"/>
      <c r="AFA39" s="97"/>
      <c r="AFB39" s="97"/>
      <c r="AFC39" s="97"/>
      <c r="AFD39" s="32"/>
      <c r="AFE39" s="34"/>
      <c r="AFF39" s="27"/>
      <c r="AFG39" s="27"/>
      <c r="AFH39" s="27"/>
      <c r="AFI39" s="27"/>
      <c r="AFJ39" s="27"/>
      <c r="AFK39" s="47"/>
      <c r="AFL39" s="48"/>
      <c r="AFM39" s="91"/>
      <c r="AFN39" s="91"/>
      <c r="AFO39" s="91"/>
      <c r="AFP39" s="98"/>
      <c r="AFQ39" s="96"/>
      <c r="AFR39" s="92"/>
      <c r="AFS39" s="97"/>
      <c r="AFT39" s="97"/>
      <c r="AFU39" s="97"/>
      <c r="AFV39" s="97"/>
      <c r="AFW39" s="32"/>
      <c r="AFX39" s="34"/>
      <c r="AFY39" s="27"/>
      <c r="AFZ39" s="27"/>
      <c r="AGA39" s="27"/>
      <c r="AGB39" s="27"/>
      <c r="AGC39" s="27"/>
      <c r="AGD39" s="47"/>
      <c r="AGE39" s="48"/>
      <c r="AGF39" s="91"/>
      <c r="AGG39" s="91"/>
      <c r="AGH39" s="91"/>
      <c r="AGI39" s="98"/>
      <c r="AGJ39" s="96"/>
      <c r="AGK39" s="92"/>
      <c r="AGL39" s="97"/>
      <c r="AGM39" s="97"/>
      <c r="AGN39" s="97"/>
      <c r="AGO39" s="97"/>
      <c r="AGP39" s="32"/>
      <c r="AGQ39" s="34"/>
      <c r="AGR39" s="27"/>
      <c r="AGS39" s="27"/>
      <c r="AGT39" s="27"/>
      <c r="AGU39" s="27"/>
      <c r="AGV39" s="27"/>
      <c r="AGW39" s="47"/>
      <c r="AGX39" s="48"/>
      <c r="AGY39" s="91"/>
      <c r="AGZ39" s="91"/>
      <c r="AHA39" s="91"/>
      <c r="AHB39" s="98"/>
      <c r="AHC39" s="96"/>
      <c r="AHD39" s="92"/>
      <c r="AHE39" s="97"/>
      <c r="AHF39" s="97"/>
      <c r="AHG39" s="97"/>
      <c r="AHH39" s="97"/>
      <c r="AHI39" s="32"/>
      <c r="AHJ39" s="34"/>
      <c r="AHK39" s="27"/>
      <c r="AHL39" s="27"/>
      <c r="AHM39" s="27"/>
      <c r="AHN39" s="27"/>
      <c r="AHO39" s="27"/>
      <c r="AHP39" s="47"/>
      <c r="AHQ39" s="48"/>
      <c r="AHR39" s="91"/>
      <c r="AHS39" s="91"/>
      <c r="AHT39" s="91"/>
      <c r="AHU39" s="98"/>
      <c r="AHV39" s="96"/>
      <c r="AHW39" s="92"/>
      <c r="AHX39" s="97"/>
      <c r="AHY39" s="97"/>
      <c r="AHZ39" s="97"/>
      <c r="AIA39" s="97"/>
      <c r="AIB39" s="32"/>
      <c r="AIC39" s="34"/>
      <c r="AID39" s="27"/>
      <c r="AIE39" s="27"/>
      <c r="AIF39" s="27"/>
      <c r="AIG39" s="27"/>
      <c r="AIH39" s="27"/>
      <c r="AII39" s="47"/>
      <c r="AIJ39" s="48"/>
      <c r="AIK39" s="91"/>
      <c r="AIL39" s="91"/>
      <c r="AIM39" s="91"/>
      <c r="AIN39" s="98"/>
      <c r="AIO39" s="96"/>
      <c r="AIP39" s="92"/>
      <c r="AIQ39" s="97"/>
      <c r="AIR39" s="97"/>
      <c r="AIS39" s="97"/>
      <c r="AIT39" s="97"/>
      <c r="AIU39" s="32"/>
      <c r="AIV39" s="34"/>
      <c r="AIW39" s="27"/>
      <c r="AIX39" s="27"/>
      <c r="AIY39" s="27"/>
      <c r="AIZ39" s="27"/>
      <c r="AJA39" s="27"/>
      <c r="AJB39" s="47"/>
      <c r="AJC39" s="48"/>
      <c r="AJD39" s="91"/>
      <c r="AJE39" s="91"/>
      <c r="AJF39" s="91"/>
      <c r="AJG39" s="98"/>
      <c r="AJH39" s="96"/>
      <c r="AJI39" s="92"/>
      <c r="AJJ39" s="97"/>
      <c r="AJK39" s="97"/>
      <c r="AJL39" s="97"/>
      <c r="AJM39" s="97"/>
      <c r="AJN39" s="32"/>
      <c r="AJO39" s="34"/>
      <c r="AJP39" s="27"/>
      <c r="AJQ39" s="27"/>
      <c r="AJR39" s="27"/>
      <c r="AJS39" s="27"/>
      <c r="AJT39" s="27"/>
      <c r="AJU39" s="47"/>
      <c r="AJV39" s="48"/>
      <c r="AJW39" s="91"/>
      <c r="AJX39" s="91"/>
      <c r="AJY39" s="91"/>
      <c r="AJZ39" s="98"/>
      <c r="AKA39" s="96"/>
      <c r="AKB39" s="92"/>
      <c r="AKC39" s="97"/>
      <c r="AKD39" s="97"/>
      <c r="AKE39" s="97"/>
      <c r="AKF39" s="97"/>
      <c r="AKG39" s="32"/>
      <c r="AKH39" s="34"/>
      <c r="AKI39" s="27"/>
      <c r="AKJ39" s="27"/>
      <c r="AKK39" s="27"/>
      <c r="AKL39" s="27"/>
      <c r="AKM39" s="27"/>
      <c r="AKN39" s="47"/>
      <c r="AKO39" s="48"/>
      <c r="AKP39" s="91"/>
      <c r="AKQ39" s="91"/>
      <c r="AKR39" s="91"/>
      <c r="AKS39" s="98"/>
      <c r="AKT39" s="96"/>
      <c r="AKU39" s="92"/>
      <c r="AKV39" s="97"/>
      <c r="AKW39" s="97"/>
      <c r="AKX39" s="97"/>
      <c r="AKY39" s="97"/>
      <c r="AKZ39" s="32"/>
      <c r="ALA39" s="34"/>
      <c r="ALB39" s="27"/>
      <c r="ALC39" s="27"/>
      <c r="ALD39" s="27"/>
      <c r="ALE39" s="27"/>
      <c r="ALF39" s="27"/>
      <c r="ALG39" s="47"/>
      <c r="ALH39" s="48"/>
      <c r="ALI39" s="91"/>
      <c r="ALJ39" s="91"/>
      <c r="ALK39" s="91"/>
      <c r="ALL39" s="98"/>
      <c r="ALM39" s="96"/>
      <c r="ALN39" s="92"/>
      <c r="ALO39" s="97"/>
      <c r="ALP39" s="97"/>
      <c r="ALQ39" s="97"/>
      <c r="ALR39" s="97"/>
      <c r="ALS39" s="32"/>
      <c r="ALT39" s="34"/>
      <c r="ALU39" s="27"/>
      <c r="ALV39" s="27"/>
      <c r="ALW39" s="27"/>
      <c r="ALX39" s="27"/>
      <c r="ALY39" s="27"/>
      <c r="ALZ39" s="47"/>
      <c r="AMA39" s="48"/>
      <c r="AMB39" s="91"/>
      <c r="AMC39" s="91"/>
      <c r="AMD39" s="91"/>
      <c r="AME39" s="98"/>
      <c r="AMF39" s="96"/>
      <c r="AMG39" s="92"/>
      <c r="AMH39" s="97"/>
      <c r="AMI39" s="97"/>
      <c r="AMJ39" s="97"/>
      <c r="AMK39" s="97"/>
      <c r="AML39" s="32"/>
      <c r="AMM39" s="34"/>
      <c r="AMN39" s="27"/>
      <c r="AMO39" s="27"/>
      <c r="AMP39" s="27"/>
      <c r="AMQ39" s="27"/>
      <c r="AMR39" s="27"/>
      <c r="AMS39" s="47"/>
      <c r="AMT39" s="48"/>
      <c r="AMU39" s="91"/>
      <c r="AMV39" s="91"/>
      <c r="AMW39" s="91"/>
      <c r="AMX39" s="98"/>
      <c r="AMY39" s="96"/>
      <c r="AMZ39" s="92"/>
      <c r="ANA39" s="97"/>
      <c r="ANB39" s="97"/>
      <c r="ANC39" s="97"/>
      <c r="AND39" s="97"/>
      <c r="ANE39" s="32"/>
      <c r="ANF39" s="34"/>
      <c r="ANG39" s="27"/>
      <c r="ANH39" s="27"/>
      <c r="ANI39" s="27"/>
      <c r="ANJ39" s="27"/>
      <c r="ANK39" s="27"/>
      <c r="ANL39" s="47"/>
      <c r="ANM39" s="48"/>
      <c r="ANN39" s="91"/>
      <c r="ANO39" s="91"/>
      <c r="ANP39" s="91"/>
      <c r="ANQ39" s="98"/>
      <c r="ANR39" s="96"/>
      <c r="ANS39" s="92"/>
      <c r="ANT39" s="97"/>
      <c r="ANU39" s="97"/>
      <c r="ANV39" s="97"/>
      <c r="ANW39" s="97"/>
      <c r="ANX39" s="32"/>
      <c r="ANY39" s="34"/>
      <c r="ANZ39" s="27"/>
      <c r="AOA39" s="27"/>
      <c r="AOB39" s="27"/>
      <c r="AOC39" s="27"/>
      <c r="AOD39" s="27"/>
      <c r="AOE39" s="47"/>
      <c r="AOF39" s="48"/>
      <c r="AOG39" s="91"/>
      <c r="AOH39" s="91"/>
      <c r="AOI39" s="91"/>
      <c r="AOJ39" s="98"/>
      <c r="AOK39" s="96"/>
      <c r="AOL39" s="92"/>
      <c r="AOM39" s="97"/>
      <c r="AON39" s="97"/>
      <c r="AOO39" s="97"/>
      <c r="AOP39" s="97"/>
      <c r="AOQ39" s="32"/>
      <c r="AOR39" s="34"/>
      <c r="AOS39" s="27"/>
      <c r="AOT39" s="27"/>
      <c r="AOU39" s="27"/>
      <c r="AOV39" s="27"/>
      <c r="AOW39" s="27"/>
      <c r="AOX39" s="47"/>
      <c r="AOY39" s="48"/>
      <c r="AOZ39" s="91"/>
      <c r="APA39" s="91"/>
      <c r="APB39" s="91"/>
      <c r="APC39" s="98"/>
      <c r="APD39" s="96"/>
      <c r="APE39" s="92"/>
      <c r="APF39" s="97"/>
      <c r="APG39" s="97"/>
      <c r="APH39" s="97"/>
      <c r="API39" s="97"/>
      <c r="APJ39" s="32"/>
      <c r="APK39" s="34"/>
      <c r="APL39" s="27"/>
      <c r="APM39" s="27"/>
      <c r="APN39" s="27"/>
      <c r="APO39" s="27"/>
      <c r="APP39" s="27"/>
      <c r="APQ39" s="47"/>
      <c r="APR39" s="48"/>
      <c r="APS39" s="91"/>
      <c r="APT39" s="91"/>
      <c r="APU39" s="91"/>
      <c r="APV39" s="98"/>
      <c r="APW39" s="96"/>
      <c r="APX39" s="92"/>
      <c r="APY39" s="97"/>
      <c r="APZ39" s="97"/>
      <c r="AQA39" s="97"/>
      <c r="AQB39" s="97"/>
      <c r="AQC39" s="32"/>
      <c r="AQD39" s="34"/>
      <c r="AQE39" s="27"/>
      <c r="AQF39" s="27"/>
      <c r="AQG39" s="27"/>
      <c r="AQH39" s="27"/>
      <c r="AQI39" s="27"/>
      <c r="AQJ39" s="47"/>
      <c r="AQK39" s="48"/>
      <c r="AQL39" s="91"/>
      <c r="AQM39" s="91"/>
      <c r="AQN39" s="91"/>
      <c r="AQO39" s="98"/>
      <c r="AQP39" s="96"/>
      <c r="AQQ39" s="92"/>
      <c r="AQR39" s="97"/>
      <c r="AQS39" s="97"/>
      <c r="AQT39" s="97"/>
      <c r="AQU39" s="97"/>
      <c r="AQV39" s="32"/>
      <c r="AQW39" s="34"/>
      <c r="AQX39" s="27"/>
      <c r="AQY39" s="27"/>
      <c r="AQZ39" s="27"/>
      <c r="ARA39" s="27"/>
      <c r="ARB39" s="27"/>
      <c r="ARC39" s="47"/>
      <c r="ARD39" s="48"/>
      <c r="ARE39" s="91"/>
      <c r="ARF39" s="91"/>
      <c r="ARG39" s="91"/>
      <c r="ARH39" s="98"/>
      <c r="ARI39" s="96"/>
      <c r="ARJ39" s="92"/>
      <c r="ARK39" s="97"/>
      <c r="ARL39" s="97"/>
      <c r="ARM39" s="97"/>
      <c r="ARN39" s="97"/>
      <c r="ARO39" s="32"/>
      <c r="ARP39" s="34"/>
      <c r="ARQ39" s="27"/>
      <c r="ARR39" s="27"/>
      <c r="ARS39" s="27"/>
      <c r="ART39" s="27"/>
      <c r="ARU39" s="27"/>
      <c r="ARV39" s="47"/>
      <c r="ARW39" s="48"/>
      <c r="ARX39" s="91"/>
      <c r="ARY39" s="91"/>
      <c r="ARZ39" s="91"/>
      <c r="ASA39" s="98"/>
      <c r="ASB39" s="96"/>
      <c r="ASC39" s="92"/>
      <c r="ASD39" s="97"/>
      <c r="ASE39" s="97"/>
      <c r="ASF39" s="97"/>
      <c r="ASG39" s="97"/>
      <c r="ASH39" s="32"/>
      <c r="ASI39" s="34"/>
      <c r="ASJ39" s="27"/>
      <c r="ASK39" s="27"/>
      <c r="ASL39" s="27"/>
      <c r="ASM39" s="27"/>
      <c r="ASN39" s="27"/>
      <c r="ASO39" s="47"/>
      <c r="ASP39" s="48"/>
      <c r="ASQ39" s="91"/>
      <c r="ASR39" s="91"/>
      <c r="ASS39" s="91"/>
      <c r="AST39" s="98"/>
      <c r="ASU39" s="96"/>
      <c r="ASV39" s="92"/>
      <c r="ASW39" s="97"/>
      <c r="ASX39" s="97"/>
      <c r="ASY39" s="97"/>
      <c r="ASZ39" s="97"/>
      <c r="ATA39" s="32"/>
      <c r="ATB39" s="34"/>
      <c r="ATC39" s="27"/>
      <c r="ATD39" s="27"/>
      <c r="ATE39" s="27"/>
      <c r="ATF39" s="27"/>
      <c r="ATG39" s="27"/>
      <c r="ATH39" s="47"/>
      <c r="ATI39" s="48"/>
      <c r="ATJ39" s="91"/>
      <c r="ATK39" s="91"/>
      <c r="ATL39" s="91"/>
      <c r="ATM39" s="98"/>
      <c r="ATN39" s="96"/>
      <c r="ATO39" s="92"/>
      <c r="ATP39" s="97"/>
      <c r="ATQ39" s="97"/>
      <c r="ATR39" s="97"/>
      <c r="ATS39" s="97"/>
      <c r="ATT39" s="32"/>
      <c r="ATU39" s="34"/>
      <c r="ATV39" s="27"/>
      <c r="ATW39" s="27"/>
      <c r="ATX39" s="27"/>
      <c r="ATY39" s="27"/>
      <c r="ATZ39" s="27"/>
      <c r="AUA39" s="47"/>
      <c r="AUB39" s="48"/>
      <c r="AUC39" s="91"/>
      <c r="AUD39" s="91"/>
      <c r="AUE39" s="91"/>
      <c r="AUF39" s="98"/>
      <c r="AUG39" s="96"/>
      <c r="AUH39" s="92"/>
      <c r="AUI39" s="97"/>
      <c r="AUJ39" s="97"/>
      <c r="AUK39" s="97"/>
      <c r="AUL39" s="97"/>
      <c r="AUM39" s="32"/>
      <c r="AUN39" s="34"/>
      <c r="AUO39" s="27"/>
      <c r="AUP39" s="27"/>
      <c r="AUQ39" s="27"/>
      <c r="AUR39" s="27"/>
      <c r="AUS39" s="27"/>
      <c r="AUT39" s="47"/>
      <c r="AUU39" s="48"/>
      <c r="AUV39" s="91"/>
      <c r="AUW39" s="91"/>
      <c r="AUX39" s="91"/>
      <c r="AUY39" s="98"/>
      <c r="AUZ39" s="96"/>
      <c r="AVA39" s="92"/>
      <c r="AVB39" s="97"/>
      <c r="AVC39" s="97"/>
      <c r="AVD39" s="97"/>
      <c r="AVE39" s="97"/>
      <c r="AVF39" s="32"/>
      <c r="AVG39" s="34"/>
      <c r="AVH39" s="27"/>
      <c r="AVI39" s="27"/>
      <c r="AVJ39" s="27"/>
      <c r="AVK39" s="27"/>
      <c r="AVL39" s="27"/>
      <c r="AVM39" s="47"/>
      <c r="AVN39" s="48"/>
      <c r="AVO39" s="91"/>
      <c r="AVP39" s="91"/>
      <c r="AVQ39" s="91"/>
      <c r="AVR39" s="98"/>
      <c r="AVS39" s="96"/>
      <c r="AVT39" s="92"/>
      <c r="AVU39" s="97"/>
      <c r="AVV39" s="97"/>
      <c r="AVW39" s="97"/>
      <c r="AVX39" s="97"/>
      <c r="AVY39" s="32"/>
      <c r="AVZ39" s="34"/>
      <c r="AWA39" s="27"/>
      <c r="AWB39" s="27"/>
      <c r="AWC39" s="27"/>
      <c r="AWD39" s="27"/>
      <c r="AWE39" s="27"/>
      <c r="AWF39" s="47"/>
      <c r="AWG39" s="48"/>
      <c r="AWH39" s="91"/>
      <c r="AWI39" s="91"/>
      <c r="AWJ39" s="91"/>
      <c r="AWK39" s="98"/>
      <c r="AWL39" s="96"/>
      <c r="AWM39" s="92"/>
      <c r="AWN39" s="97"/>
      <c r="AWO39" s="97"/>
      <c r="AWP39" s="97"/>
      <c r="AWQ39" s="97"/>
      <c r="AWR39" s="32"/>
      <c r="AWS39" s="34"/>
      <c r="AWT39" s="27"/>
      <c r="AWU39" s="27"/>
      <c r="AWV39" s="27"/>
      <c r="AWW39" s="27"/>
      <c r="AWX39" s="27"/>
      <c r="AWY39" s="47"/>
      <c r="AWZ39" s="48"/>
      <c r="AXA39" s="91"/>
      <c r="AXB39" s="91"/>
      <c r="AXC39" s="91"/>
      <c r="AXD39" s="98"/>
      <c r="AXE39" s="96"/>
      <c r="AXF39" s="92"/>
      <c r="AXG39" s="97"/>
      <c r="AXH39" s="97"/>
      <c r="AXI39" s="97"/>
      <c r="AXJ39" s="97"/>
      <c r="AXK39" s="32"/>
      <c r="AXL39" s="34"/>
      <c r="AXM39" s="27"/>
      <c r="AXN39" s="27"/>
      <c r="AXO39" s="27"/>
      <c r="AXP39" s="27"/>
      <c r="AXQ39" s="27"/>
      <c r="AXR39" s="47"/>
      <c r="AXS39" s="48"/>
      <c r="AXT39" s="91"/>
      <c r="AXU39" s="91"/>
      <c r="AXV39" s="91"/>
      <c r="AXW39" s="98"/>
      <c r="AXX39" s="96"/>
      <c r="AXY39" s="92"/>
      <c r="AXZ39" s="97"/>
      <c r="AYA39" s="97"/>
      <c r="AYB39" s="97"/>
      <c r="AYC39" s="97"/>
      <c r="AYD39" s="32"/>
      <c r="AYE39" s="34"/>
      <c r="AYF39" s="27"/>
      <c r="AYG39" s="27"/>
      <c r="AYH39" s="27"/>
      <c r="AYI39" s="27"/>
      <c r="AYJ39" s="27"/>
      <c r="AYK39" s="47"/>
      <c r="AYL39" s="48"/>
      <c r="AYM39" s="91"/>
      <c r="AYN39" s="91"/>
      <c r="AYO39" s="91"/>
      <c r="AYP39" s="98"/>
      <c r="AYQ39" s="96"/>
      <c r="AYR39" s="92"/>
      <c r="AYS39" s="97"/>
      <c r="AYT39" s="97"/>
      <c r="AYU39" s="97"/>
      <c r="AYV39" s="97"/>
      <c r="AYW39" s="32"/>
      <c r="AYX39" s="34"/>
      <c r="AYY39" s="27"/>
      <c r="AYZ39" s="27"/>
      <c r="AZA39" s="27"/>
      <c r="AZB39" s="27"/>
      <c r="AZC39" s="27"/>
      <c r="AZD39" s="47"/>
      <c r="AZE39" s="48"/>
      <c r="AZF39" s="91"/>
      <c r="AZG39" s="91"/>
      <c r="AZH39" s="91"/>
      <c r="AZI39" s="98"/>
      <c r="AZJ39" s="96"/>
      <c r="AZK39" s="92"/>
      <c r="AZL39" s="97"/>
      <c r="AZM39" s="97"/>
      <c r="AZN39" s="97"/>
      <c r="AZO39" s="97"/>
      <c r="AZP39" s="32"/>
      <c r="AZQ39" s="34"/>
      <c r="AZR39" s="27"/>
      <c r="AZS39" s="27"/>
      <c r="AZT39" s="27"/>
      <c r="AZU39" s="27"/>
      <c r="AZV39" s="27"/>
      <c r="AZW39" s="47"/>
      <c r="AZX39" s="48"/>
      <c r="AZY39" s="91"/>
      <c r="AZZ39" s="91"/>
      <c r="BAA39" s="91"/>
      <c r="BAB39" s="98"/>
      <c r="BAC39" s="96"/>
      <c r="BAD39" s="92"/>
      <c r="BAE39" s="97"/>
      <c r="BAF39" s="97"/>
      <c r="BAG39" s="97"/>
      <c r="BAH39" s="97"/>
      <c r="BAI39" s="32"/>
      <c r="BAJ39" s="34"/>
      <c r="BAK39" s="27"/>
      <c r="BAL39" s="27"/>
      <c r="BAM39" s="27"/>
      <c r="BAN39" s="27"/>
      <c r="BAO39" s="27"/>
      <c r="BAP39" s="47"/>
      <c r="BAQ39" s="48"/>
      <c r="BAR39" s="91"/>
      <c r="BAS39" s="91"/>
      <c r="BAT39" s="91"/>
      <c r="BAU39" s="98"/>
      <c r="BAV39" s="96"/>
      <c r="BAW39" s="92"/>
      <c r="BAX39" s="97"/>
      <c r="BAY39" s="97"/>
      <c r="BAZ39" s="97"/>
      <c r="BBA39" s="97"/>
      <c r="BBB39" s="32"/>
      <c r="BBC39" s="34"/>
      <c r="BBD39" s="27"/>
      <c r="BBE39" s="27"/>
      <c r="BBF39" s="27"/>
      <c r="BBG39" s="27"/>
      <c r="BBH39" s="27"/>
      <c r="BBI39" s="47"/>
      <c r="BBJ39" s="48"/>
      <c r="BBK39" s="91"/>
      <c r="BBL39" s="91"/>
      <c r="BBM39" s="91"/>
      <c r="BBN39" s="98"/>
      <c r="BBO39" s="96"/>
      <c r="BBP39" s="92"/>
      <c r="BBQ39" s="97"/>
      <c r="BBR39" s="97"/>
      <c r="BBS39" s="97"/>
      <c r="BBT39" s="97"/>
      <c r="BBU39" s="32"/>
      <c r="BBV39" s="34"/>
      <c r="BBW39" s="27"/>
      <c r="BBX39" s="27"/>
      <c r="BBY39" s="27"/>
      <c r="BBZ39" s="27"/>
      <c r="BCA39" s="27"/>
      <c r="BCB39" s="47"/>
      <c r="BCC39" s="48"/>
      <c r="BCD39" s="91"/>
      <c r="BCE39" s="91"/>
      <c r="BCF39" s="91"/>
      <c r="BCG39" s="98"/>
      <c r="BCH39" s="96"/>
      <c r="BCI39" s="92"/>
      <c r="BCJ39" s="97"/>
      <c r="BCK39" s="97"/>
      <c r="BCL39" s="97"/>
      <c r="BCM39" s="97"/>
      <c r="BCN39" s="32"/>
      <c r="BCO39" s="34"/>
      <c r="BCP39" s="27"/>
      <c r="BCQ39" s="27"/>
      <c r="BCR39" s="27"/>
      <c r="BCS39" s="27"/>
      <c r="BCT39" s="27"/>
      <c r="BCU39" s="47"/>
      <c r="BCV39" s="48"/>
      <c r="BCW39" s="91"/>
      <c r="BCX39" s="91"/>
      <c r="BCY39" s="91"/>
      <c r="BCZ39" s="98"/>
      <c r="BDA39" s="96"/>
      <c r="BDB39" s="92"/>
      <c r="BDC39" s="97"/>
      <c r="BDD39" s="97"/>
      <c r="BDE39" s="97"/>
      <c r="BDF39" s="97"/>
      <c r="BDG39" s="32"/>
      <c r="BDH39" s="34"/>
      <c r="BDI39" s="27"/>
      <c r="BDJ39" s="27"/>
      <c r="BDK39" s="27"/>
      <c r="BDL39" s="27"/>
      <c r="BDM39" s="27"/>
      <c r="BDN39" s="47"/>
      <c r="BDO39" s="48"/>
      <c r="BDP39" s="91"/>
      <c r="BDQ39" s="91"/>
      <c r="BDR39" s="91"/>
      <c r="BDS39" s="98"/>
      <c r="BDT39" s="96"/>
      <c r="BDU39" s="92"/>
      <c r="BDV39" s="97"/>
      <c r="BDW39" s="97"/>
      <c r="BDX39" s="97"/>
      <c r="BDY39" s="97"/>
      <c r="BDZ39" s="32"/>
      <c r="BEA39" s="34"/>
      <c r="BEB39" s="27"/>
      <c r="BEC39" s="27"/>
      <c r="BED39" s="27"/>
      <c r="BEE39" s="27"/>
      <c r="BEF39" s="27"/>
      <c r="BEG39" s="47"/>
      <c r="BEH39" s="48"/>
      <c r="BEI39" s="91"/>
      <c r="BEJ39" s="91"/>
      <c r="BEK39" s="91"/>
      <c r="BEL39" s="98"/>
      <c r="BEM39" s="96"/>
      <c r="BEN39" s="92"/>
      <c r="BEO39" s="97"/>
      <c r="BEP39" s="97"/>
      <c r="BEQ39" s="97"/>
      <c r="BER39" s="97"/>
      <c r="BES39" s="32"/>
      <c r="BET39" s="34"/>
      <c r="BEU39" s="27"/>
      <c r="BEV39" s="27"/>
      <c r="BEW39" s="27"/>
      <c r="BEX39" s="27"/>
      <c r="BEY39" s="27"/>
      <c r="BEZ39" s="47"/>
      <c r="BFA39" s="48"/>
      <c r="BFB39" s="91"/>
      <c r="BFC39" s="91"/>
      <c r="BFD39" s="91"/>
      <c r="BFE39" s="98"/>
      <c r="BFF39" s="96"/>
      <c r="BFG39" s="92"/>
      <c r="BFH39" s="97"/>
      <c r="BFI39" s="97"/>
      <c r="BFJ39" s="97"/>
      <c r="BFK39" s="97"/>
      <c r="BFL39" s="32"/>
      <c r="BFM39" s="34"/>
      <c r="BFN39" s="27"/>
      <c r="BFO39" s="27"/>
      <c r="BFP39" s="27"/>
      <c r="BFQ39" s="27"/>
      <c r="BFR39" s="27"/>
      <c r="BFS39" s="47"/>
      <c r="BFT39" s="48"/>
      <c r="BFU39" s="91"/>
      <c r="BFV39" s="91"/>
      <c r="BFW39" s="91"/>
      <c r="BFX39" s="98"/>
      <c r="BFY39" s="96"/>
      <c r="BFZ39" s="92"/>
      <c r="BGA39" s="97"/>
      <c r="BGB39" s="97"/>
      <c r="BGC39" s="97"/>
      <c r="BGD39" s="97"/>
      <c r="BGE39" s="32"/>
      <c r="BGF39" s="34"/>
      <c r="BGG39" s="27"/>
      <c r="BGH39" s="27"/>
      <c r="BGI39" s="27"/>
      <c r="BGJ39" s="27"/>
      <c r="BGK39" s="27"/>
      <c r="BGL39" s="47"/>
      <c r="BGM39" s="48"/>
      <c r="BGN39" s="91"/>
      <c r="BGO39" s="91"/>
      <c r="BGP39" s="91"/>
      <c r="BGQ39" s="98"/>
      <c r="BGR39" s="96"/>
      <c r="BGS39" s="92"/>
      <c r="BGT39" s="97"/>
      <c r="BGU39" s="97"/>
      <c r="BGV39" s="97"/>
      <c r="BGW39" s="97"/>
      <c r="BGX39" s="32"/>
      <c r="BGY39" s="34"/>
      <c r="BGZ39" s="27"/>
      <c r="BHA39" s="27"/>
      <c r="BHB39" s="27"/>
      <c r="BHC39" s="27"/>
      <c r="BHD39" s="27"/>
      <c r="BHE39" s="47"/>
      <c r="BHF39" s="48"/>
      <c r="BHG39" s="91"/>
      <c r="BHH39" s="91"/>
      <c r="BHI39" s="91"/>
      <c r="BHJ39" s="98"/>
      <c r="BHK39" s="96"/>
      <c r="BHL39" s="92"/>
      <c r="BHM39" s="97"/>
      <c r="BHN39" s="97"/>
      <c r="BHO39" s="97"/>
      <c r="BHP39" s="97"/>
      <c r="BHQ39" s="32"/>
      <c r="BHR39" s="34"/>
      <c r="BHS39" s="27"/>
      <c r="BHT39" s="27"/>
      <c r="BHU39" s="27"/>
      <c r="BHV39" s="27"/>
      <c r="BHW39" s="27"/>
      <c r="BHX39" s="47"/>
      <c r="BHY39" s="48"/>
      <c r="BHZ39" s="91"/>
      <c r="BIA39" s="91"/>
      <c r="BIB39" s="91"/>
      <c r="BIC39" s="98"/>
      <c r="BID39" s="96"/>
      <c r="BIE39" s="92"/>
      <c r="BIF39" s="97"/>
      <c r="BIG39" s="97"/>
      <c r="BIH39" s="97"/>
      <c r="BII39" s="97"/>
      <c r="BIJ39" s="32"/>
      <c r="BIK39" s="34"/>
      <c r="BIL39" s="27"/>
      <c r="BIM39" s="27"/>
      <c r="BIN39" s="27"/>
      <c r="BIO39" s="27"/>
      <c r="BIP39" s="27"/>
      <c r="BIQ39" s="47"/>
      <c r="BIR39" s="48"/>
      <c r="BIS39" s="91"/>
      <c r="BIT39" s="91"/>
      <c r="BIU39" s="91"/>
      <c r="BIV39" s="98"/>
      <c r="BIW39" s="96"/>
      <c r="BIX39" s="92"/>
      <c r="BIY39" s="97"/>
      <c r="BIZ39" s="97"/>
      <c r="BJA39" s="97"/>
      <c r="BJB39" s="97"/>
      <c r="BJC39" s="32"/>
      <c r="BJD39" s="34"/>
      <c r="BJE39" s="27"/>
      <c r="BJF39" s="27"/>
      <c r="BJG39" s="27"/>
      <c r="BJH39" s="27"/>
      <c r="BJI39" s="27"/>
      <c r="BJJ39" s="47"/>
      <c r="BJK39" s="48"/>
      <c r="BJL39" s="91"/>
      <c r="BJM39" s="91"/>
      <c r="BJN39" s="91"/>
      <c r="BJO39" s="98"/>
      <c r="BJP39" s="96"/>
      <c r="BJQ39" s="92"/>
      <c r="BJR39" s="97"/>
      <c r="BJS39" s="97"/>
      <c r="BJT39" s="97"/>
      <c r="BJU39" s="97"/>
      <c r="BJV39" s="32"/>
      <c r="BJW39" s="34"/>
      <c r="BJX39" s="27"/>
      <c r="BJY39" s="27"/>
      <c r="BJZ39" s="27"/>
      <c r="BKA39" s="27"/>
      <c r="BKB39" s="27"/>
      <c r="BKC39" s="47"/>
      <c r="BKD39" s="48"/>
      <c r="BKE39" s="91"/>
      <c r="BKF39" s="91"/>
      <c r="BKG39" s="91"/>
      <c r="BKH39" s="98"/>
      <c r="BKI39" s="96"/>
      <c r="BKJ39" s="92"/>
      <c r="BKK39" s="97"/>
      <c r="BKL39" s="97"/>
      <c r="BKM39" s="97"/>
      <c r="BKN39" s="97"/>
      <c r="BKO39" s="32"/>
      <c r="BKP39" s="34"/>
      <c r="BKQ39" s="27"/>
      <c r="BKR39" s="27"/>
      <c r="BKS39" s="27"/>
      <c r="BKT39" s="27"/>
      <c r="BKU39" s="27"/>
      <c r="BKV39" s="47"/>
      <c r="BKW39" s="48"/>
      <c r="BKX39" s="91"/>
      <c r="BKY39" s="91"/>
      <c r="BKZ39" s="91"/>
      <c r="BLA39" s="98"/>
      <c r="BLB39" s="96"/>
      <c r="BLC39" s="92"/>
      <c r="BLD39" s="97"/>
      <c r="BLE39" s="97"/>
      <c r="BLF39" s="97"/>
      <c r="BLG39" s="97"/>
      <c r="BLH39" s="32"/>
      <c r="BLI39" s="34"/>
      <c r="BLJ39" s="27"/>
      <c r="BLK39" s="27"/>
      <c r="BLL39" s="27"/>
      <c r="BLM39" s="27"/>
      <c r="BLN39" s="27"/>
      <c r="BLO39" s="47"/>
      <c r="BLP39" s="48"/>
      <c r="BLQ39" s="91"/>
      <c r="BLR39" s="91"/>
      <c r="BLS39" s="91"/>
      <c r="BLT39" s="98"/>
      <c r="BLU39" s="96"/>
      <c r="BLV39" s="92"/>
      <c r="BLW39" s="97"/>
      <c r="BLX39" s="97"/>
      <c r="BLY39" s="97"/>
      <c r="BLZ39" s="97"/>
      <c r="BMA39" s="32"/>
      <c r="BMB39" s="34"/>
      <c r="BMC39" s="27"/>
      <c r="BMD39" s="27"/>
      <c r="BME39" s="27"/>
      <c r="BMF39" s="27"/>
      <c r="BMG39" s="27"/>
      <c r="BMH39" s="47"/>
      <c r="BMI39" s="48"/>
      <c r="BMJ39" s="91"/>
      <c r="BMK39" s="91"/>
      <c r="BML39" s="91"/>
      <c r="BMM39" s="98"/>
      <c r="BMN39" s="96"/>
      <c r="BMO39" s="92"/>
      <c r="BMP39" s="97"/>
      <c r="BMQ39" s="97"/>
      <c r="BMR39" s="97"/>
      <c r="BMS39" s="97"/>
      <c r="BMT39" s="32"/>
      <c r="BMU39" s="34"/>
      <c r="BMV39" s="27"/>
      <c r="BMW39" s="27"/>
      <c r="BMX39" s="27"/>
      <c r="BMY39" s="27"/>
      <c r="BMZ39" s="27"/>
      <c r="BNA39" s="47"/>
      <c r="BNB39" s="48"/>
      <c r="BNC39" s="91"/>
      <c r="BND39" s="91"/>
      <c r="BNE39" s="91"/>
      <c r="BNF39" s="98"/>
      <c r="BNG39" s="96"/>
      <c r="BNH39" s="92"/>
      <c r="BNI39" s="97"/>
      <c r="BNJ39" s="97"/>
      <c r="BNK39" s="97"/>
      <c r="BNL39" s="97"/>
      <c r="BNM39" s="32"/>
      <c r="BNN39" s="34"/>
      <c r="BNO39" s="27"/>
      <c r="BNP39" s="27"/>
      <c r="BNQ39" s="27"/>
      <c r="BNR39" s="27"/>
      <c r="BNS39" s="27"/>
      <c r="BNT39" s="47"/>
      <c r="BNU39" s="48"/>
      <c r="BNV39" s="91"/>
      <c r="BNW39" s="91"/>
      <c r="BNX39" s="91"/>
      <c r="BNY39" s="98"/>
      <c r="BNZ39" s="96"/>
      <c r="BOA39" s="92"/>
      <c r="BOB39" s="97"/>
      <c r="BOC39" s="97"/>
      <c r="BOD39" s="97"/>
      <c r="BOE39" s="97"/>
      <c r="BOF39" s="32"/>
      <c r="BOG39" s="34"/>
      <c r="BOH39" s="27"/>
      <c r="BOI39" s="27"/>
      <c r="BOJ39" s="27"/>
      <c r="BOK39" s="27"/>
      <c r="BOL39" s="27"/>
      <c r="BOM39" s="47"/>
      <c r="BON39" s="48"/>
      <c r="BOO39" s="91"/>
      <c r="BOP39" s="91"/>
      <c r="BOQ39" s="91"/>
      <c r="BOR39" s="98"/>
      <c r="BOS39" s="96"/>
      <c r="BOT39" s="92"/>
      <c r="BOU39" s="97"/>
      <c r="BOV39" s="97"/>
      <c r="BOW39" s="97"/>
      <c r="BOX39" s="97"/>
      <c r="BOY39" s="32"/>
      <c r="BOZ39" s="34"/>
      <c r="BPA39" s="27"/>
      <c r="BPB39" s="27"/>
      <c r="BPC39" s="27"/>
      <c r="BPD39" s="27"/>
      <c r="BPE39" s="27"/>
      <c r="BPF39" s="47"/>
      <c r="BPG39" s="48"/>
      <c r="BPH39" s="91"/>
      <c r="BPI39" s="91"/>
      <c r="BPJ39" s="91"/>
      <c r="BPK39" s="98"/>
      <c r="BPL39" s="96"/>
      <c r="BPM39" s="92"/>
      <c r="BPN39" s="97"/>
      <c r="BPO39" s="97"/>
      <c r="BPP39" s="97"/>
      <c r="BPQ39" s="97"/>
      <c r="BPR39" s="32"/>
      <c r="BPS39" s="34"/>
      <c r="BPT39" s="27"/>
      <c r="BPU39" s="27"/>
      <c r="BPV39" s="27"/>
      <c r="BPW39" s="27"/>
      <c r="BPX39" s="27"/>
      <c r="BPY39" s="47"/>
      <c r="BPZ39" s="48"/>
      <c r="BQA39" s="91"/>
      <c r="BQB39" s="91"/>
      <c r="BQC39" s="91"/>
      <c r="BQD39" s="98"/>
      <c r="BQE39" s="96"/>
      <c r="BQF39" s="92"/>
      <c r="BQG39" s="97"/>
      <c r="BQH39" s="97"/>
      <c r="BQI39" s="97"/>
      <c r="BQJ39" s="97"/>
      <c r="BQK39" s="32"/>
      <c r="BQL39" s="34"/>
      <c r="BQM39" s="27"/>
      <c r="BQN39" s="27"/>
      <c r="BQO39" s="27"/>
      <c r="BQP39" s="27"/>
      <c r="BQQ39" s="27"/>
      <c r="BQR39" s="47"/>
      <c r="BQS39" s="48"/>
      <c r="BQT39" s="91"/>
      <c r="BQU39" s="91"/>
      <c r="BQV39" s="91"/>
      <c r="BQW39" s="98"/>
      <c r="BQX39" s="96"/>
      <c r="BQY39" s="92"/>
      <c r="BQZ39" s="97"/>
      <c r="BRA39" s="97"/>
      <c r="BRB39" s="97"/>
      <c r="BRC39" s="97"/>
      <c r="BRD39" s="32"/>
      <c r="BRE39" s="34"/>
      <c r="BRF39" s="27"/>
      <c r="BRG39" s="27"/>
      <c r="BRH39" s="27"/>
      <c r="BRI39" s="27"/>
      <c r="BRJ39" s="27"/>
      <c r="BRK39" s="47"/>
      <c r="BRL39" s="48"/>
      <c r="BRM39" s="91"/>
      <c r="BRN39" s="91"/>
      <c r="BRO39" s="91"/>
      <c r="BRP39" s="98"/>
      <c r="BRQ39" s="96"/>
      <c r="BRR39" s="92"/>
      <c r="BRS39" s="97"/>
      <c r="BRT39" s="97"/>
      <c r="BRU39" s="97"/>
      <c r="BRV39" s="97"/>
      <c r="BRW39" s="32"/>
      <c r="BRX39" s="34"/>
      <c r="BRY39" s="27"/>
      <c r="BRZ39" s="27"/>
      <c r="BSA39" s="27"/>
      <c r="BSB39" s="27"/>
      <c r="BSC39" s="27"/>
      <c r="BSD39" s="47"/>
      <c r="BSE39" s="48"/>
      <c r="BSF39" s="91"/>
      <c r="BSG39" s="91"/>
      <c r="BSH39" s="91"/>
      <c r="BSI39" s="98"/>
      <c r="BSJ39" s="96"/>
      <c r="BSK39" s="92"/>
      <c r="BSL39" s="97"/>
      <c r="BSM39" s="97"/>
      <c r="BSN39" s="97"/>
      <c r="BSO39" s="97"/>
      <c r="BSP39" s="32"/>
      <c r="BSQ39" s="34"/>
      <c r="BSR39" s="27"/>
      <c r="BSS39" s="27"/>
      <c r="BST39" s="27"/>
      <c r="BSU39" s="27"/>
      <c r="BSV39" s="27"/>
      <c r="BSW39" s="47"/>
      <c r="BSX39" s="48"/>
      <c r="BSY39" s="91"/>
      <c r="BSZ39" s="91"/>
      <c r="BTA39" s="91"/>
      <c r="BTB39" s="98"/>
      <c r="BTC39" s="96"/>
      <c r="BTD39" s="92"/>
      <c r="BTE39" s="97"/>
      <c r="BTF39" s="97"/>
      <c r="BTG39" s="97"/>
      <c r="BTH39" s="97"/>
      <c r="BTI39" s="32"/>
      <c r="BTJ39" s="34"/>
      <c r="BTK39" s="27"/>
      <c r="BTL39" s="27"/>
      <c r="BTM39" s="27"/>
      <c r="BTN39" s="27"/>
      <c r="BTO39" s="27"/>
      <c r="BTP39" s="47"/>
      <c r="BTQ39" s="48"/>
      <c r="BTR39" s="91"/>
      <c r="BTS39" s="91"/>
      <c r="BTT39" s="91"/>
      <c r="BTU39" s="98"/>
      <c r="BTV39" s="96"/>
      <c r="BTW39" s="92"/>
      <c r="BTX39" s="97"/>
      <c r="BTY39" s="97"/>
      <c r="BTZ39" s="97"/>
      <c r="BUA39" s="97"/>
      <c r="BUB39" s="32"/>
      <c r="BUC39" s="34"/>
      <c r="BUD39" s="27"/>
      <c r="BUE39" s="27"/>
      <c r="BUF39" s="27"/>
      <c r="BUG39" s="27"/>
      <c r="BUH39" s="27"/>
      <c r="BUI39" s="47"/>
      <c r="BUJ39" s="48"/>
      <c r="BUK39" s="91"/>
      <c r="BUL39" s="91"/>
      <c r="BUM39" s="91"/>
      <c r="BUN39" s="98"/>
      <c r="BUO39" s="96"/>
      <c r="BUP39" s="92"/>
      <c r="BUQ39" s="97"/>
      <c r="BUR39" s="97"/>
      <c r="BUS39" s="97"/>
      <c r="BUT39" s="97"/>
      <c r="BUU39" s="32"/>
      <c r="BUV39" s="34"/>
      <c r="BUW39" s="27"/>
      <c r="BUX39" s="27"/>
      <c r="BUY39" s="27"/>
      <c r="BUZ39" s="27"/>
      <c r="BVA39" s="27"/>
      <c r="BVB39" s="47"/>
      <c r="BVC39" s="48"/>
      <c r="BVD39" s="91"/>
      <c r="BVE39" s="91"/>
      <c r="BVF39" s="91"/>
      <c r="BVG39" s="98"/>
      <c r="BVH39" s="96"/>
      <c r="BVI39" s="92"/>
      <c r="BVJ39" s="97"/>
      <c r="BVK39" s="97"/>
      <c r="BVL39" s="97"/>
      <c r="BVM39" s="97"/>
      <c r="BVN39" s="32"/>
      <c r="BVO39" s="34"/>
      <c r="BVP39" s="27"/>
      <c r="BVQ39" s="27"/>
      <c r="BVR39" s="27"/>
      <c r="BVS39" s="27"/>
      <c r="BVT39" s="27"/>
      <c r="BVU39" s="47"/>
      <c r="BVV39" s="48"/>
      <c r="BVW39" s="91"/>
      <c r="BVX39" s="91"/>
      <c r="BVY39" s="91"/>
      <c r="BVZ39" s="98"/>
      <c r="BWA39" s="96"/>
      <c r="BWB39" s="92"/>
      <c r="BWC39" s="97"/>
      <c r="BWD39" s="97"/>
      <c r="BWE39" s="97"/>
      <c r="BWF39" s="97"/>
      <c r="BWG39" s="32"/>
      <c r="BWH39" s="34"/>
      <c r="BWI39" s="27"/>
      <c r="BWJ39" s="27"/>
      <c r="BWK39" s="27"/>
      <c r="BWL39" s="27"/>
      <c r="BWM39" s="27"/>
      <c r="BWN39" s="47"/>
      <c r="BWO39" s="48"/>
      <c r="BWP39" s="91"/>
      <c r="BWQ39" s="91"/>
      <c r="BWR39" s="91"/>
      <c r="BWS39" s="98"/>
      <c r="BWT39" s="96"/>
      <c r="BWU39" s="92"/>
      <c r="BWV39" s="97"/>
      <c r="BWW39" s="97"/>
      <c r="BWX39" s="97"/>
      <c r="BWY39" s="97"/>
      <c r="BWZ39" s="32"/>
      <c r="BXA39" s="34"/>
      <c r="BXB39" s="27"/>
      <c r="BXC39" s="27"/>
      <c r="BXD39" s="27"/>
      <c r="BXE39" s="27"/>
      <c r="BXF39" s="27"/>
      <c r="BXG39" s="47"/>
      <c r="BXH39" s="48"/>
      <c r="BXI39" s="91"/>
      <c r="BXJ39" s="91"/>
      <c r="BXK39" s="91"/>
      <c r="BXL39" s="98"/>
      <c r="BXM39" s="96"/>
      <c r="BXN39" s="92"/>
      <c r="BXO39" s="97"/>
      <c r="BXP39" s="97"/>
      <c r="BXQ39" s="97"/>
      <c r="BXR39" s="97"/>
      <c r="BXS39" s="32"/>
      <c r="BXT39" s="34"/>
      <c r="BXU39" s="27"/>
      <c r="BXV39" s="27"/>
      <c r="BXW39" s="27"/>
      <c r="BXX39" s="27"/>
      <c r="BXY39" s="27"/>
      <c r="BXZ39" s="47"/>
      <c r="BYA39" s="48"/>
      <c r="BYB39" s="91"/>
      <c r="BYC39" s="91"/>
      <c r="BYD39" s="91"/>
      <c r="BYE39" s="98"/>
      <c r="BYF39" s="96"/>
      <c r="BYG39" s="92"/>
      <c r="BYH39" s="97"/>
      <c r="BYI39" s="97"/>
      <c r="BYJ39" s="97"/>
      <c r="BYK39" s="97"/>
      <c r="BYL39" s="32"/>
      <c r="BYM39" s="34"/>
      <c r="BYN39" s="27"/>
      <c r="BYO39" s="27"/>
      <c r="BYP39" s="27"/>
      <c r="BYQ39" s="27"/>
      <c r="BYR39" s="27"/>
      <c r="BYS39" s="47"/>
      <c r="BYT39" s="48"/>
      <c r="BYU39" s="91"/>
      <c r="BYV39" s="91"/>
      <c r="BYW39" s="91"/>
      <c r="BYX39" s="98"/>
      <c r="BYY39" s="96"/>
      <c r="BYZ39" s="92"/>
      <c r="BZA39" s="97"/>
      <c r="BZB39" s="97"/>
      <c r="BZC39" s="97"/>
      <c r="BZD39" s="97"/>
      <c r="BZE39" s="32"/>
      <c r="BZF39" s="34"/>
      <c r="BZG39" s="27"/>
      <c r="BZH39" s="27"/>
      <c r="BZI39" s="27"/>
      <c r="BZJ39" s="27"/>
      <c r="BZK39" s="27"/>
      <c r="BZL39" s="47"/>
      <c r="BZM39" s="48"/>
      <c r="BZN39" s="91"/>
      <c r="BZO39" s="91"/>
      <c r="BZP39" s="91"/>
      <c r="BZQ39" s="98"/>
      <c r="BZR39" s="96"/>
      <c r="BZS39" s="92"/>
      <c r="BZT39" s="97"/>
      <c r="BZU39" s="97"/>
      <c r="BZV39" s="97"/>
      <c r="BZW39" s="97"/>
      <c r="BZX39" s="32"/>
      <c r="BZY39" s="34"/>
      <c r="BZZ39" s="27"/>
      <c r="CAA39" s="27"/>
      <c r="CAB39" s="27"/>
      <c r="CAC39" s="27"/>
      <c r="CAD39" s="27"/>
      <c r="CAE39" s="47"/>
      <c r="CAF39" s="48"/>
      <c r="CAG39" s="91"/>
      <c r="CAH39" s="91"/>
      <c r="CAI39" s="91"/>
      <c r="CAJ39" s="98"/>
      <c r="CAK39" s="96"/>
      <c r="CAL39" s="92"/>
      <c r="CAM39" s="97"/>
      <c r="CAN39" s="97"/>
      <c r="CAO39" s="97"/>
      <c r="CAP39" s="97"/>
      <c r="CAQ39" s="32"/>
      <c r="CAR39" s="34"/>
      <c r="CAS39" s="27"/>
      <c r="CAT39" s="27"/>
      <c r="CAU39" s="27"/>
      <c r="CAV39" s="27"/>
      <c r="CAW39" s="27"/>
      <c r="CAX39" s="47"/>
      <c r="CAY39" s="48"/>
      <c r="CAZ39" s="91"/>
      <c r="CBA39" s="91"/>
      <c r="CBB39" s="91"/>
      <c r="CBC39" s="98"/>
      <c r="CBD39" s="96"/>
      <c r="CBE39" s="92"/>
      <c r="CBF39" s="97"/>
      <c r="CBG39" s="97"/>
      <c r="CBH39" s="97"/>
      <c r="CBI39" s="97"/>
      <c r="CBJ39" s="32"/>
      <c r="CBK39" s="34"/>
      <c r="CBL39" s="27"/>
      <c r="CBM39" s="27"/>
      <c r="CBN39" s="27"/>
      <c r="CBO39" s="27"/>
      <c r="CBP39" s="27"/>
      <c r="CBQ39" s="47"/>
      <c r="CBR39" s="48"/>
      <c r="CBS39" s="91"/>
      <c r="CBT39" s="91"/>
      <c r="CBU39" s="91"/>
      <c r="CBV39" s="98"/>
      <c r="CBW39" s="96"/>
      <c r="CBX39" s="92"/>
      <c r="CBY39" s="97"/>
      <c r="CBZ39" s="97"/>
      <c r="CCA39" s="97"/>
      <c r="CCB39" s="97"/>
      <c r="CCC39" s="32"/>
      <c r="CCD39" s="34"/>
      <c r="CCE39" s="27"/>
      <c r="CCF39" s="27"/>
      <c r="CCG39" s="27"/>
      <c r="CCH39" s="27"/>
      <c r="CCI39" s="27"/>
      <c r="CCJ39" s="47"/>
      <c r="CCK39" s="48"/>
      <c r="CCL39" s="91"/>
      <c r="CCM39" s="91"/>
      <c r="CCN39" s="91"/>
      <c r="CCO39" s="98"/>
      <c r="CCP39" s="96"/>
      <c r="CCQ39" s="92"/>
      <c r="CCR39" s="97"/>
      <c r="CCS39" s="97"/>
      <c r="CCT39" s="97"/>
      <c r="CCU39" s="97"/>
      <c r="CCV39" s="32"/>
      <c r="CCW39" s="34"/>
      <c r="CCX39" s="27"/>
      <c r="CCY39" s="27"/>
      <c r="CCZ39" s="27"/>
      <c r="CDA39" s="27"/>
      <c r="CDB39" s="27"/>
      <c r="CDC39" s="47"/>
      <c r="CDD39" s="48"/>
      <c r="CDE39" s="91"/>
      <c r="CDF39" s="91"/>
      <c r="CDG39" s="91"/>
      <c r="CDH39" s="98"/>
      <c r="CDI39" s="96"/>
      <c r="CDJ39" s="92"/>
      <c r="CDK39" s="97"/>
      <c r="CDL39" s="97"/>
      <c r="CDM39" s="97"/>
      <c r="CDN39" s="97"/>
      <c r="CDO39" s="32"/>
      <c r="CDP39" s="34"/>
      <c r="CDQ39" s="27"/>
      <c r="CDR39" s="27"/>
      <c r="CDS39" s="27"/>
      <c r="CDT39" s="27"/>
      <c r="CDU39" s="27"/>
      <c r="CDV39" s="47"/>
      <c r="CDW39" s="48"/>
      <c r="CDX39" s="91"/>
      <c r="CDY39" s="91"/>
      <c r="CDZ39" s="91"/>
      <c r="CEA39" s="98"/>
      <c r="CEB39" s="96"/>
      <c r="CEC39" s="92"/>
      <c r="CED39" s="97"/>
      <c r="CEE39" s="97"/>
      <c r="CEF39" s="97"/>
      <c r="CEG39" s="97"/>
      <c r="CEH39" s="32"/>
      <c r="CEI39" s="34"/>
      <c r="CEJ39" s="27"/>
      <c r="CEK39" s="27"/>
      <c r="CEL39" s="27"/>
      <c r="CEM39" s="27"/>
      <c r="CEN39" s="27"/>
      <c r="CEO39" s="47"/>
      <c r="CEP39" s="48"/>
      <c r="CEQ39" s="91"/>
      <c r="CER39" s="91"/>
      <c r="CES39" s="91"/>
      <c r="CET39" s="98"/>
      <c r="CEU39" s="96"/>
      <c r="CEV39" s="92"/>
      <c r="CEW39" s="97"/>
      <c r="CEX39" s="97"/>
      <c r="CEY39" s="97"/>
      <c r="CEZ39" s="97"/>
      <c r="CFA39" s="32"/>
      <c r="CFB39" s="34"/>
      <c r="CFC39" s="27"/>
      <c r="CFD39" s="27"/>
      <c r="CFE39" s="27"/>
      <c r="CFF39" s="27"/>
      <c r="CFG39" s="27"/>
      <c r="CFH39" s="47"/>
      <c r="CFI39" s="48"/>
      <c r="CFJ39" s="91"/>
      <c r="CFK39" s="91"/>
      <c r="CFL39" s="91"/>
      <c r="CFM39" s="98"/>
      <c r="CFN39" s="96"/>
      <c r="CFO39" s="92"/>
      <c r="CFP39" s="97"/>
      <c r="CFQ39" s="97"/>
      <c r="CFR39" s="97"/>
      <c r="CFS39" s="97"/>
      <c r="CFT39" s="32"/>
      <c r="CFU39" s="34"/>
      <c r="CFV39" s="27"/>
      <c r="CFW39" s="27"/>
      <c r="CFX39" s="27"/>
      <c r="CFY39" s="27"/>
      <c r="CFZ39" s="27"/>
      <c r="CGA39" s="47"/>
      <c r="CGB39" s="48"/>
      <c r="CGC39" s="91"/>
      <c r="CGD39" s="91"/>
      <c r="CGE39" s="91"/>
      <c r="CGF39" s="98"/>
      <c r="CGG39" s="96"/>
      <c r="CGH39" s="92"/>
      <c r="CGI39" s="97"/>
      <c r="CGJ39" s="97"/>
      <c r="CGK39" s="97"/>
      <c r="CGL39" s="97"/>
      <c r="CGM39" s="32"/>
      <c r="CGN39" s="34"/>
      <c r="CGO39" s="27"/>
      <c r="CGP39" s="27"/>
      <c r="CGQ39" s="27"/>
      <c r="CGR39" s="27"/>
      <c r="CGS39" s="27"/>
      <c r="CGT39" s="47"/>
      <c r="CGU39" s="48"/>
      <c r="CGV39" s="91"/>
      <c r="CGW39" s="91"/>
      <c r="CGX39" s="91"/>
      <c r="CGY39" s="98"/>
      <c r="CGZ39" s="96"/>
      <c r="CHA39" s="92"/>
      <c r="CHB39" s="97"/>
      <c r="CHC39" s="97"/>
      <c r="CHD39" s="97"/>
      <c r="CHE39" s="97"/>
      <c r="CHF39" s="32"/>
      <c r="CHG39" s="34"/>
      <c r="CHH39" s="27"/>
      <c r="CHI39" s="27"/>
      <c r="CHJ39" s="27"/>
      <c r="CHK39" s="27"/>
      <c r="CHL39" s="27"/>
      <c r="CHM39" s="47"/>
      <c r="CHN39" s="48"/>
      <c r="CHO39" s="91"/>
      <c r="CHP39" s="91"/>
      <c r="CHQ39" s="91"/>
      <c r="CHR39" s="98"/>
      <c r="CHS39" s="96"/>
      <c r="CHT39" s="92"/>
      <c r="CHU39" s="97"/>
      <c r="CHV39" s="97"/>
      <c r="CHW39" s="97"/>
      <c r="CHX39" s="97"/>
      <c r="CHY39" s="32"/>
      <c r="CHZ39" s="34"/>
      <c r="CIA39" s="27"/>
      <c r="CIB39" s="27"/>
      <c r="CIC39" s="27"/>
      <c r="CID39" s="27"/>
      <c r="CIE39" s="27"/>
      <c r="CIF39" s="47"/>
      <c r="CIG39" s="48"/>
      <c r="CIH39" s="91"/>
      <c r="CII39" s="91"/>
      <c r="CIJ39" s="91"/>
      <c r="CIK39" s="98"/>
      <c r="CIL39" s="96"/>
      <c r="CIM39" s="92"/>
      <c r="CIN39" s="97"/>
      <c r="CIO39" s="97"/>
      <c r="CIP39" s="97"/>
      <c r="CIQ39" s="97"/>
      <c r="CIR39" s="32"/>
      <c r="CIS39" s="34"/>
      <c r="CIT39" s="27"/>
      <c r="CIU39" s="27"/>
      <c r="CIV39" s="27"/>
      <c r="CIW39" s="27"/>
      <c r="CIX39" s="27"/>
      <c r="CIY39" s="47"/>
      <c r="CIZ39" s="48"/>
      <c r="CJA39" s="91"/>
      <c r="CJB39" s="91"/>
      <c r="CJC39" s="91"/>
      <c r="CJD39" s="98"/>
      <c r="CJE39" s="96"/>
      <c r="CJF39" s="92"/>
      <c r="CJG39" s="97"/>
      <c r="CJH39" s="97"/>
      <c r="CJI39" s="97"/>
      <c r="CJJ39" s="97"/>
      <c r="CJK39" s="32"/>
      <c r="CJL39" s="34"/>
      <c r="CJM39" s="27"/>
      <c r="CJN39" s="27"/>
      <c r="CJO39" s="27"/>
      <c r="CJP39" s="27"/>
      <c r="CJQ39" s="27"/>
      <c r="CJR39" s="47"/>
      <c r="CJS39" s="48"/>
      <c r="CJT39" s="91"/>
      <c r="CJU39" s="91"/>
      <c r="CJV39" s="91"/>
      <c r="CJW39" s="98"/>
      <c r="CJX39" s="96"/>
      <c r="CJY39" s="92"/>
      <c r="CJZ39" s="97"/>
      <c r="CKA39" s="97"/>
      <c r="CKB39" s="97"/>
      <c r="CKC39" s="97"/>
      <c r="CKD39" s="32"/>
      <c r="CKE39" s="34"/>
      <c r="CKF39" s="27"/>
      <c r="CKG39" s="27"/>
      <c r="CKH39" s="27"/>
      <c r="CKI39" s="27"/>
      <c r="CKJ39" s="27"/>
      <c r="CKK39" s="47"/>
      <c r="CKL39" s="48"/>
      <c r="CKM39" s="91"/>
      <c r="CKN39" s="91"/>
      <c r="CKO39" s="91"/>
      <c r="CKP39" s="98"/>
      <c r="CKQ39" s="96"/>
      <c r="CKR39" s="92"/>
      <c r="CKS39" s="97"/>
      <c r="CKT39" s="97"/>
      <c r="CKU39" s="97"/>
      <c r="CKV39" s="97"/>
      <c r="CKW39" s="32"/>
      <c r="CKX39" s="34"/>
      <c r="CKY39" s="27"/>
      <c r="CKZ39" s="27"/>
      <c r="CLA39" s="27"/>
      <c r="CLB39" s="27"/>
      <c r="CLC39" s="27"/>
      <c r="CLD39" s="47"/>
      <c r="CLE39" s="48"/>
      <c r="CLF39" s="91"/>
      <c r="CLG39" s="91"/>
      <c r="CLH39" s="91"/>
      <c r="CLI39" s="98"/>
      <c r="CLJ39" s="96"/>
      <c r="CLK39" s="92"/>
      <c r="CLL39" s="97"/>
      <c r="CLM39" s="97"/>
      <c r="CLN39" s="97"/>
      <c r="CLO39" s="97"/>
      <c r="CLP39" s="32"/>
      <c r="CLQ39" s="34"/>
      <c r="CLR39" s="27"/>
      <c r="CLS39" s="27"/>
      <c r="CLT39" s="27"/>
      <c r="CLU39" s="27"/>
      <c r="CLV39" s="27"/>
      <c r="CLW39" s="47"/>
      <c r="CLX39" s="48"/>
      <c r="CLY39" s="91"/>
      <c r="CLZ39" s="91"/>
      <c r="CMA39" s="91"/>
      <c r="CMB39" s="98"/>
      <c r="CMC39" s="96"/>
      <c r="CMD39" s="92"/>
      <c r="CME39" s="97"/>
      <c r="CMF39" s="97"/>
      <c r="CMG39" s="97"/>
      <c r="CMH39" s="97"/>
      <c r="CMI39" s="32"/>
      <c r="CMJ39" s="34"/>
      <c r="CMK39" s="27"/>
      <c r="CML39" s="27"/>
      <c r="CMM39" s="27"/>
      <c r="CMN39" s="27"/>
      <c r="CMO39" s="27"/>
      <c r="CMP39" s="47"/>
      <c r="CMQ39" s="48"/>
      <c r="CMR39" s="91"/>
      <c r="CMS39" s="91"/>
      <c r="CMT39" s="91"/>
      <c r="CMU39" s="98"/>
      <c r="CMV39" s="96"/>
      <c r="CMW39" s="92"/>
      <c r="CMX39" s="97"/>
      <c r="CMY39" s="97"/>
      <c r="CMZ39" s="97"/>
      <c r="CNA39" s="97"/>
      <c r="CNB39" s="32"/>
      <c r="CNC39" s="34"/>
      <c r="CND39" s="27"/>
      <c r="CNE39" s="27"/>
      <c r="CNF39" s="27"/>
      <c r="CNG39" s="27"/>
      <c r="CNH39" s="27"/>
      <c r="CNI39" s="47"/>
      <c r="CNJ39" s="48"/>
      <c r="CNK39" s="91"/>
      <c r="CNL39" s="91"/>
      <c r="CNM39" s="91"/>
      <c r="CNN39" s="98"/>
      <c r="CNO39" s="96"/>
      <c r="CNP39" s="92"/>
      <c r="CNQ39" s="97"/>
      <c r="CNR39" s="97"/>
      <c r="CNS39" s="97"/>
      <c r="CNT39" s="97"/>
      <c r="CNU39" s="32"/>
      <c r="CNV39" s="34"/>
      <c r="CNW39" s="27"/>
      <c r="CNX39" s="27"/>
      <c r="CNY39" s="27"/>
      <c r="CNZ39" s="27"/>
      <c r="COA39" s="27"/>
      <c r="COB39" s="47"/>
      <c r="COC39" s="48"/>
      <c r="COD39" s="91"/>
      <c r="COE39" s="91"/>
      <c r="COF39" s="91"/>
      <c r="COG39" s="98"/>
      <c r="COH39" s="96"/>
      <c r="COI39" s="92"/>
      <c r="COJ39" s="97"/>
      <c r="COK39" s="97"/>
      <c r="COL39" s="97"/>
      <c r="COM39" s="97"/>
      <c r="CON39" s="32"/>
      <c r="COO39" s="34"/>
      <c r="COP39" s="27"/>
      <c r="COQ39" s="27"/>
      <c r="COR39" s="27"/>
      <c r="COS39" s="27"/>
      <c r="COT39" s="27"/>
      <c r="COU39" s="47"/>
      <c r="COV39" s="48"/>
      <c r="COW39" s="91"/>
      <c r="COX39" s="91"/>
      <c r="COY39" s="91"/>
      <c r="COZ39" s="98"/>
      <c r="CPA39" s="96"/>
      <c r="CPB39" s="92"/>
      <c r="CPC39" s="97"/>
      <c r="CPD39" s="97"/>
      <c r="CPE39" s="97"/>
      <c r="CPF39" s="97"/>
      <c r="CPG39" s="32"/>
      <c r="CPH39" s="34"/>
      <c r="CPI39" s="27"/>
      <c r="CPJ39" s="27"/>
      <c r="CPK39" s="27"/>
      <c r="CPL39" s="27"/>
      <c r="CPM39" s="27"/>
      <c r="CPN39" s="47"/>
      <c r="CPO39" s="48"/>
      <c r="CPP39" s="91"/>
      <c r="CPQ39" s="91"/>
      <c r="CPR39" s="91"/>
      <c r="CPS39" s="98"/>
      <c r="CPT39" s="96"/>
      <c r="CPU39" s="92"/>
      <c r="CPV39" s="97"/>
      <c r="CPW39" s="97"/>
      <c r="CPX39" s="97"/>
      <c r="CPY39" s="97"/>
      <c r="CPZ39" s="32"/>
      <c r="CQA39" s="34"/>
      <c r="CQB39" s="27"/>
      <c r="CQC39" s="27"/>
      <c r="CQD39" s="27"/>
      <c r="CQE39" s="27"/>
      <c r="CQF39" s="27"/>
      <c r="CQG39" s="47"/>
      <c r="CQH39" s="48"/>
      <c r="CQI39" s="91"/>
      <c r="CQJ39" s="91"/>
      <c r="CQK39" s="91"/>
      <c r="CQL39" s="98"/>
      <c r="CQM39" s="96"/>
      <c r="CQN39" s="92"/>
      <c r="CQO39" s="97"/>
      <c r="CQP39" s="97"/>
      <c r="CQQ39" s="97"/>
      <c r="CQR39" s="97"/>
      <c r="CQS39" s="32"/>
      <c r="CQT39" s="34"/>
      <c r="CQU39" s="27"/>
      <c r="CQV39" s="27"/>
      <c r="CQW39" s="27"/>
      <c r="CQX39" s="27"/>
      <c r="CQY39" s="27"/>
      <c r="CQZ39" s="47"/>
      <c r="CRA39" s="48"/>
      <c r="CRB39" s="91"/>
      <c r="CRC39" s="91"/>
      <c r="CRD39" s="91"/>
      <c r="CRE39" s="98"/>
      <c r="CRF39" s="96"/>
      <c r="CRG39" s="92"/>
      <c r="CRH39" s="97"/>
      <c r="CRI39" s="97"/>
      <c r="CRJ39" s="97"/>
      <c r="CRK39" s="97"/>
      <c r="CRL39" s="32"/>
      <c r="CRM39" s="34"/>
      <c r="CRN39" s="27"/>
      <c r="CRO39" s="27"/>
      <c r="CRP39" s="27"/>
      <c r="CRQ39" s="27"/>
      <c r="CRR39" s="27"/>
      <c r="CRS39" s="47"/>
      <c r="CRT39" s="48"/>
      <c r="CRU39" s="91"/>
      <c r="CRV39" s="91"/>
      <c r="CRW39" s="91"/>
      <c r="CRX39" s="98"/>
      <c r="CRY39" s="96"/>
      <c r="CRZ39" s="92"/>
      <c r="CSA39" s="97"/>
      <c r="CSB39" s="97"/>
      <c r="CSC39" s="97"/>
      <c r="CSD39" s="97"/>
      <c r="CSE39" s="32"/>
      <c r="CSF39" s="34"/>
      <c r="CSG39" s="27"/>
      <c r="CSH39" s="27"/>
      <c r="CSI39" s="27"/>
      <c r="CSJ39" s="27"/>
      <c r="CSK39" s="27"/>
      <c r="CSL39" s="47"/>
      <c r="CSM39" s="48"/>
      <c r="CSN39" s="91"/>
      <c r="CSO39" s="91"/>
      <c r="CSP39" s="91"/>
      <c r="CSQ39" s="98"/>
      <c r="CSR39" s="96"/>
      <c r="CSS39" s="92"/>
      <c r="CST39" s="97"/>
      <c r="CSU39" s="97"/>
      <c r="CSV39" s="97"/>
      <c r="CSW39" s="97"/>
      <c r="CSX39" s="32"/>
      <c r="CSY39" s="34"/>
      <c r="CSZ39" s="27"/>
      <c r="CTA39" s="27"/>
      <c r="CTB39" s="27"/>
      <c r="CTC39" s="27"/>
      <c r="CTD39" s="27"/>
      <c r="CTE39" s="47"/>
      <c r="CTF39" s="48"/>
      <c r="CTG39" s="91"/>
      <c r="CTH39" s="91"/>
      <c r="CTI39" s="91"/>
      <c r="CTJ39" s="98"/>
      <c r="CTK39" s="96"/>
      <c r="CTL39" s="92"/>
      <c r="CTM39" s="97"/>
      <c r="CTN39" s="97"/>
      <c r="CTO39" s="97"/>
      <c r="CTP39" s="97"/>
      <c r="CTQ39" s="32"/>
      <c r="CTR39" s="34"/>
      <c r="CTS39" s="27"/>
      <c r="CTT39" s="27"/>
      <c r="CTU39" s="27"/>
      <c r="CTV39" s="27"/>
      <c r="CTW39" s="27"/>
      <c r="CTX39" s="47"/>
      <c r="CTY39" s="48"/>
      <c r="CTZ39" s="91"/>
      <c r="CUA39" s="91"/>
      <c r="CUB39" s="91"/>
      <c r="CUC39" s="98"/>
      <c r="CUD39" s="96"/>
      <c r="CUE39" s="92"/>
      <c r="CUF39" s="97"/>
      <c r="CUG39" s="97"/>
      <c r="CUH39" s="97"/>
      <c r="CUI39" s="97"/>
      <c r="CUJ39" s="32"/>
      <c r="CUK39" s="34"/>
      <c r="CUL39" s="27"/>
      <c r="CUM39" s="27"/>
      <c r="CUN39" s="27"/>
      <c r="CUO39" s="27"/>
      <c r="CUP39" s="27"/>
      <c r="CUQ39" s="47"/>
      <c r="CUR39" s="48"/>
      <c r="CUS39" s="91"/>
      <c r="CUT39" s="91"/>
      <c r="CUU39" s="91"/>
      <c r="CUV39" s="98"/>
      <c r="CUW39" s="96"/>
      <c r="CUX39" s="92"/>
      <c r="CUY39" s="97"/>
      <c r="CUZ39" s="97"/>
      <c r="CVA39" s="97"/>
      <c r="CVB39" s="97"/>
      <c r="CVC39" s="32"/>
      <c r="CVD39" s="34"/>
      <c r="CVE39" s="27"/>
      <c r="CVF39" s="27"/>
      <c r="CVG39" s="27"/>
      <c r="CVH39" s="27"/>
      <c r="CVI39" s="27"/>
      <c r="CVJ39" s="47"/>
      <c r="CVK39" s="48"/>
      <c r="CVL39" s="91"/>
      <c r="CVM39" s="91"/>
      <c r="CVN39" s="91"/>
      <c r="CVO39" s="98"/>
      <c r="CVP39" s="96"/>
      <c r="CVQ39" s="92"/>
      <c r="CVR39" s="97"/>
      <c r="CVS39" s="97"/>
      <c r="CVT39" s="97"/>
      <c r="CVU39" s="97"/>
      <c r="CVV39" s="32"/>
      <c r="CVW39" s="34"/>
      <c r="CVX39" s="27"/>
      <c r="CVY39" s="27"/>
      <c r="CVZ39" s="27"/>
      <c r="CWA39" s="27"/>
      <c r="CWB39" s="27"/>
      <c r="CWC39" s="47"/>
      <c r="CWD39" s="48"/>
      <c r="CWE39" s="91"/>
      <c r="CWF39" s="91"/>
      <c r="CWG39" s="91"/>
      <c r="CWH39" s="98"/>
      <c r="CWI39" s="96"/>
      <c r="CWJ39" s="92"/>
      <c r="CWK39" s="97"/>
      <c r="CWL39" s="97"/>
      <c r="CWM39" s="97"/>
      <c r="CWN39" s="97"/>
      <c r="CWO39" s="32"/>
      <c r="CWP39" s="34"/>
      <c r="CWQ39" s="27"/>
      <c r="CWR39" s="27"/>
      <c r="CWS39" s="27"/>
      <c r="CWT39" s="27"/>
      <c r="CWU39" s="27"/>
      <c r="CWV39" s="47"/>
      <c r="CWW39" s="48"/>
      <c r="CWX39" s="91"/>
      <c r="CWY39" s="91"/>
      <c r="CWZ39" s="91"/>
      <c r="CXA39" s="98"/>
      <c r="CXB39" s="96"/>
      <c r="CXC39" s="92"/>
      <c r="CXD39" s="97"/>
      <c r="CXE39" s="97"/>
      <c r="CXF39" s="97"/>
      <c r="CXG39" s="97"/>
      <c r="CXH39" s="32"/>
      <c r="CXI39" s="34"/>
      <c r="CXJ39" s="27"/>
      <c r="CXK39" s="27"/>
      <c r="CXL39" s="27"/>
      <c r="CXM39" s="27"/>
      <c r="CXN39" s="27"/>
      <c r="CXO39" s="47"/>
      <c r="CXP39" s="48"/>
      <c r="CXQ39" s="91"/>
      <c r="CXR39" s="91"/>
      <c r="CXS39" s="91"/>
      <c r="CXT39" s="98"/>
      <c r="CXU39" s="96"/>
      <c r="CXV39" s="92"/>
      <c r="CXW39" s="97"/>
      <c r="CXX39" s="97"/>
      <c r="CXY39" s="97"/>
      <c r="CXZ39" s="97"/>
      <c r="CYA39" s="32"/>
      <c r="CYB39" s="34"/>
      <c r="CYC39" s="27"/>
      <c r="CYD39" s="27"/>
      <c r="CYE39" s="27"/>
      <c r="CYF39" s="27"/>
      <c r="CYG39" s="27"/>
      <c r="CYH39" s="47"/>
      <c r="CYI39" s="48"/>
      <c r="CYJ39" s="91"/>
      <c r="CYK39" s="91"/>
      <c r="CYL39" s="91"/>
      <c r="CYM39" s="98"/>
      <c r="CYN39" s="96"/>
      <c r="CYO39" s="92"/>
      <c r="CYP39" s="97"/>
      <c r="CYQ39" s="97"/>
      <c r="CYR39" s="97"/>
      <c r="CYS39" s="97"/>
      <c r="CYT39" s="32"/>
      <c r="CYU39" s="34"/>
      <c r="CYV39" s="27"/>
      <c r="CYW39" s="27"/>
      <c r="CYX39" s="27"/>
      <c r="CYY39" s="27"/>
      <c r="CYZ39" s="27"/>
      <c r="CZA39" s="47"/>
      <c r="CZB39" s="48"/>
      <c r="CZC39" s="91"/>
      <c r="CZD39" s="91"/>
      <c r="CZE39" s="91"/>
      <c r="CZF39" s="98"/>
      <c r="CZG39" s="96"/>
      <c r="CZH39" s="92"/>
      <c r="CZI39" s="97"/>
      <c r="CZJ39" s="97"/>
      <c r="CZK39" s="97"/>
      <c r="CZL39" s="97"/>
      <c r="CZM39" s="32"/>
      <c r="CZN39" s="34"/>
      <c r="CZO39" s="27"/>
      <c r="CZP39" s="27"/>
      <c r="CZQ39" s="27"/>
      <c r="CZR39" s="27"/>
      <c r="CZS39" s="27"/>
      <c r="CZT39" s="47"/>
      <c r="CZU39" s="48"/>
      <c r="CZV39" s="91"/>
      <c r="CZW39" s="91"/>
      <c r="CZX39" s="91"/>
      <c r="CZY39" s="98"/>
      <c r="CZZ39" s="96"/>
      <c r="DAA39" s="92"/>
      <c r="DAB39" s="97"/>
      <c r="DAC39" s="97"/>
      <c r="DAD39" s="97"/>
      <c r="DAE39" s="97"/>
      <c r="DAF39" s="32"/>
      <c r="DAG39" s="34"/>
      <c r="DAH39" s="27"/>
      <c r="DAI39" s="27"/>
      <c r="DAJ39" s="27"/>
      <c r="DAK39" s="27"/>
      <c r="DAL39" s="27"/>
      <c r="DAM39" s="47"/>
      <c r="DAN39" s="48"/>
      <c r="DAO39" s="91"/>
      <c r="DAP39" s="91"/>
      <c r="DAQ39" s="91"/>
      <c r="DAR39" s="98"/>
      <c r="DAS39" s="96"/>
      <c r="DAT39" s="92"/>
      <c r="DAU39" s="97"/>
      <c r="DAV39" s="97"/>
      <c r="DAW39" s="97"/>
      <c r="DAX39" s="97"/>
      <c r="DAY39" s="32"/>
      <c r="DAZ39" s="34"/>
      <c r="DBA39" s="27"/>
      <c r="DBB39" s="27"/>
      <c r="DBC39" s="27"/>
      <c r="DBD39" s="27"/>
      <c r="DBE39" s="27"/>
      <c r="DBF39" s="47"/>
      <c r="DBG39" s="48"/>
      <c r="DBH39" s="91"/>
      <c r="DBI39" s="91"/>
      <c r="DBJ39" s="91"/>
      <c r="DBK39" s="98"/>
      <c r="DBL39" s="96"/>
      <c r="DBM39" s="92"/>
      <c r="DBN39" s="97"/>
      <c r="DBO39" s="97"/>
      <c r="DBP39" s="97"/>
      <c r="DBQ39" s="97"/>
      <c r="DBR39" s="32"/>
      <c r="DBS39" s="34"/>
      <c r="DBT39" s="27"/>
      <c r="DBU39" s="27"/>
      <c r="DBV39" s="27"/>
      <c r="DBW39" s="27"/>
      <c r="DBX39" s="27"/>
      <c r="DBY39" s="47"/>
      <c r="DBZ39" s="48"/>
      <c r="DCA39" s="91"/>
      <c r="DCB39" s="91"/>
      <c r="DCC39" s="91"/>
      <c r="DCD39" s="98"/>
      <c r="DCE39" s="96"/>
      <c r="DCF39" s="92"/>
      <c r="DCG39" s="97"/>
      <c r="DCH39" s="97"/>
      <c r="DCI39" s="97"/>
      <c r="DCJ39" s="97"/>
      <c r="DCK39" s="32"/>
      <c r="DCL39" s="34"/>
      <c r="DCM39" s="27"/>
      <c r="DCN39" s="27"/>
      <c r="DCO39" s="27"/>
      <c r="DCP39" s="27"/>
      <c r="DCQ39" s="27"/>
      <c r="DCR39" s="47"/>
      <c r="DCS39" s="48"/>
      <c r="DCT39" s="91"/>
      <c r="DCU39" s="91"/>
      <c r="DCV39" s="91"/>
      <c r="DCW39" s="98"/>
      <c r="DCX39" s="96"/>
      <c r="DCY39" s="92"/>
      <c r="DCZ39" s="97"/>
      <c r="DDA39" s="97"/>
      <c r="DDB39" s="97"/>
      <c r="DDC39" s="97"/>
      <c r="DDD39" s="32"/>
      <c r="DDE39" s="34"/>
      <c r="DDF39" s="27"/>
      <c r="DDG39" s="27"/>
      <c r="DDH39" s="27"/>
      <c r="DDI39" s="27"/>
      <c r="DDJ39" s="27"/>
      <c r="DDK39" s="47"/>
      <c r="DDL39" s="48"/>
      <c r="DDM39" s="91"/>
      <c r="DDN39" s="91"/>
      <c r="DDO39" s="91"/>
      <c r="DDP39" s="98"/>
      <c r="DDQ39" s="96"/>
      <c r="DDR39" s="92"/>
      <c r="DDS39" s="97"/>
      <c r="DDT39" s="97"/>
      <c r="DDU39" s="97"/>
      <c r="DDV39" s="97"/>
      <c r="DDW39" s="32"/>
      <c r="DDX39" s="34"/>
      <c r="DDY39" s="27"/>
      <c r="DDZ39" s="27"/>
      <c r="DEA39" s="27"/>
      <c r="DEB39" s="27"/>
      <c r="DEC39" s="27"/>
      <c r="DED39" s="47"/>
      <c r="DEE39" s="48"/>
      <c r="DEF39" s="91"/>
      <c r="DEG39" s="91"/>
      <c r="DEH39" s="91"/>
      <c r="DEI39" s="98"/>
      <c r="DEJ39" s="96"/>
      <c r="DEK39" s="92"/>
      <c r="DEL39" s="97"/>
      <c r="DEM39" s="97"/>
      <c r="DEN39" s="97"/>
      <c r="DEO39" s="97"/>
      <c r="DEP39" s="32"/>
      <c r="DEQ39" s="34"/>
      <c r="DER39" s="27"/>
      <c r="DES39" s="27"/>
      <c r="DET39" s="27"/>
      <c r="DEU39" s="27"/>
      <c r="DEV39" s="27"/>
      <c r="DEW39" s="47"/>
      <c r="DEX39" s="48"/>
      <c r="DEY39" s="91"/>
      <c r="DEZ39" s="91"/>
      <c r="DFA39" s="91"/>
      <c r="DFB39" s="98"/>
      <c r="DFC39" s="96"/>
      <c r="DFD39" s="92"/>
      <c r="DFE39" s="97"/>
      <c r="DFF39" s="97"/>
      <c r="DFG39" s="97"/>
      <c r="DFH39" s="97"/>
      <c r="DFI39" s="32"/>
      <c r="DFJ39" s="34"/>
      <c r="DFK39" s="27"/>
      <c r="DFL39" s="27"/>
      <c r="DFM39" s="27"/>
      <c r="DFN39" s="27"/>
      <c r="DFO39" s="27"/>
      <c r="DFP39" s="47"/>
      <c r="DFQ39" s="48"/>
      <c r="DFR39" s="91"/>
      <c r="DFS39" s="91"/>
      <c r="DFT39" s="91"/>
      <c r="DFU39" s="98"/>
      <c r="DFV39" s="96"/>
      <c r="DFW39" s="92"/>
      <c r="DFX39" s="97"/>
      <c r="DFY39" s="97"/>
      <c r="DFZ39" s="97"/>
      <c r="DGA39" s="97"/>
      <c r="DGB39" s="32"/>
      <c r="DGC39" s="34"/>
      <c r="DGD39" s="27"/>
      <c r="DGE39" s="27"/>
      <c r="DGF39" s="27"/>
      <c r="DGG39" s="27"/>
      <c r="DGH39" s="27"/>
      <c r="DGI39" s="47"/>
      <c r="DGJ39" s="48"/>
      <c r="DGK39" s="91"/>
      <c r="DGL39" s="91"/>
      <c r="DGM39" s="91"/>
      <c r="DGN39" s="98"/>
      <c r="DGO39" s="96"/>
      <c r="DGP39" s="92"/>
      <c r="DGQ39" s="97"/>
      <c r="DGR39" s="97"/>
      <c r="DGS39" s="97"/>
      <c r="DGT39" s="97"/>
      <c r="DGU39" s="32"/>
      <c r="DGV39" s="34"/>
      <c r="DGW39" s="27"/>
      <c r="DGX39" s="27"/>
      <c r="DGY39" s="27"/>
      <c r="DGZ39" s="27"/>
      <c r="DHA39" s="27"/>
      <c r="DHB39" s="47"/>
      <c r="DHC39" s="48"/>
      <c r="DHD39" s="91"/>
      <c r="DHE39" s="91"/>
      <c r="DHF39" s="91"/>
      <c r="DHG39" s="98"/>
      <c r="DHH39" s="96"/>
      <c r="DHI39" s="92"/>
      <c r="DHJ39" s="97"/>
      <c r="DHK39" s="97"/>
      <c r="DHL39" s="97"/>
      <c r="DHM39" s="97"/>
      <c r="DHN39" s="32"/>
      <c r="DHO39" s="34"/>
      <c r="DHP39" s="27"/>
      <c r="DHQ39" s="27"/>
      <c r="DHR39" s="27"/>
      <c r="DHS39" s="27"/>
      <c r="DHT39" s="27"/>
      <c r="DHU39" s="47"/>
      <c r="DHV39" s="48"/>
      <c r="DHW39" s="91"/>
      <c r="DHX39" s="91"/>
      <c r="DHY39" s="91"/>
      <c r="DHZ39" s="98"/>
      <c r="DIA39" s="96"/>
      <c r="DIB39" s="92"/>
      <c r="DIC39" s="97"/>
      <c r="DID39" s="97"/>
      <c r="DIE39" s="97"/>
      <c r="DIF39" s="97"/>
      <c r="DIG39" s="32"/>
      <c r="DIH39" s="34"/>
      <c r="DII39" s="27"/>
      <c r="DIJ39" s="27"/>
      <c r="DIK39" s="27"/>
      <c r="DIL39" s="27"/>
      <c r="DIM39" s="27"/>
      <c r="DIN39" s="47"/>
      <c r="DIO39" s="48"/>
      <c r="DIP39" s="91"/>
      <c r="DIQ39" s="91"/>
      <c r="DIR39" s="91"/>
      <c r="DIS39" s="98"/>
      <c r="DIT39" s="96"/>
      <c r="DIU39" s="92"/>
      <c r="DIV39" s="97"/>
      <c r="DIW39" s="97"/>
      <c r="DIX39" s="97"/>
      <c r="DIY39" s="97"/>
      <c r="DIZ39" s="32"/>
      <c r="DJA39" s="34"/>
      <c r="DJB39" s="27"/>
      <c r="DJC39" s="27"/>
      <c r="DJD39" s="27"/>
      <c r="DJE39" s="27"/>
      <c r="DJF39" s="27"/>
      <c r="DJG39" s="47"/>
      <c r="DJH39" s="48"/>
      <c r="DJI39" s="91"/>
      <c r="DJJ39" s="91"/>
      <c r="DJK39" s="91"/>
      <c r="DJL39" s="98"/>
      <c r="DJM39" s="96"/>
      <c r="DJN39" s="92"/>
      <c r="DJO39" s="97"/>
      <c r="DJP39" s="97"/>
      <c r="DJQ39" s="97"/>
      <c r="DJR39" s="97"/>
      <c r="DJS39" s="32"/>
      <c r="DJT39" s="34"/>
      <c r="DJU39" s="27"/>
      <c r="DJV39" s="27"/>
      <c r="DJW39" s="27"/>
      <c r="DJX39" s="27"/>
      <c r="DJY39" s="27"/>
      <c r="DJZ39" s="47"/>
      <c r="DKA39" s="48"/>
      <c r="DKB39" s="91"/>
      <c r="DKC39" s="91"/>
      <c r="DKD39" s="91"/>
      <c r="DKE39" s="98"/>
      <c r="DKF39" s="96"/>
      <c r="DKG39" s="92"/>
      <c r="DKH39" s="97"/>
      <c r="DKI39" s="97"/>
      <c r="DKJ39" s="97"/>
      <c r="DKK39" s="97"/>
      <c r="DKL39" s="32"/>
      <c r="DKM39" s="34"/>
      <c r="DKN39" s="27"/>
      <c r="DKO39" s="27"/>
      <c r="DKP39" s="27"/>
      <c r="DKQ39" s="27"/>
      <c r="DKR39" s="27"/>
      <c r="DKS39" s="47"/>
      <c r="DKT39" s="48"/>
      <c r="DKU39" s="91"/>
      <c r="DKV39" s="91"/>
      <c r="DKW39" s="91"/>
      <c r="DKX39" s="98"/>
      <c r="DKY39" s="96"/>
      <c r="DKZ39" s="92"/>
      <c r="DLA39" s="97"/>
      <c r="DLB39" s="97"/>
      <c r="DLC39" s="97"/>
      <c r="DLD39" s="97"/>
      <c r="DLE39" s="32"/>
      <c r="DLF39" s="34"/>
      <c r="DLG39" s="27"/>
      <c r="DLH39" s="27"/>
      <c r="DLI39" s="27"/>
      <c r="DLJ39" s="27"/>
      <c r="DLK39" s="27"/>
      <c r="DLL39" s="47"/>
      <c r="DLM39" s="48"/>
      <c r="DLN39" s="91"/>
      <c r="DLO39" s="91"/>
      <c r="DLP39" s="91"/>
      <c r="DLQ39" s="98"/>
      <c r="DLR39" s="96"/>
      <c r="DLS39" s="92"/>
      <c r="DLT39" s="97"/>
      <c r="DLU39" s="97"/>
      <c r="DLV39" s="97"/>
      <c r="DLW39" s="97"/>
      <c r="DLX39" s="32"/>
      <c r="DLY39" s="34"/>
      <c r="DLZ39" s="27"/>
      <c r="DMA39" s="27"/>
      <c r="DMB39" s="27"/>
      <c r="DMC39" s="27"/>
      <c r="DMD39" s="27"/>
      <c r="DME39" s="47"/>
      <c r="DMF39" s="48"/>
      <c r="DMG39" s="91"/>
      <c r="DMH39" s="91"/>
      <c r="DMI39" s="91"/>
      <c r="DMJ39" s="98"/>
      <c r="DMK39" s="96"/>
      <c r="DML39" s="92"/>
      <c r="DMM39" s="97"/>
      <c r="DMN39" s="97"/>
      <c r="DMO39" s="97"/>
      <c r="DMP39" s="97"/>
      <c r="DMQ39" s="32"/>
      <c r="DMR39" s="34"/>
      <c r="DMS39" s="27"/>
      <c r="DMT39" s="27"/>
      <c r="DMU39" s="27"/>
      <c r="DMV39" s="27"/>
      <c r="DMW39" s="27"/>
      <c r="DMX39" s="47"/>
      <c r="DMY39" s="48"/>
      <c r="DMZ39" s="91"/>
      <c r="DNA39" s="91"/>
      <c r="DNB39" s="91"/>
      <c r="DNC39" s="98"/>
      <c r="DND39" s="96"/>
      <c r="DNE39" s="92"/>
      <c r="DNF39" s="97"/>
      <c r="DNG39" s="97"/>
      <c r="DNH39" s="97"/>
      <c r="DNI39" s="97"/>
      <c r="DNJ39" s="32"/>
      <c r="DNK39" s="34"/>
      <c r="DNL39" s="27"/>
      <c r="DNM39" s="27"/>
      <c r="DNN39" s="27"/>
      <c r="DNO39" s="27"/>
      <c r="DNP39" s="27"/>
      <c r="DNQ39" s="47"/>
      <c r="DNR39" s="48"/>
      <c r="DNS39" s="91"/>
      <c r="DNT39" s="91"/>
      <c r="DNU39" s="91"/>
      <c r="DNV39" s="98"/>
      <c r="DNW39" s="96"/>
      <c r="DNX39" s="92"/>
      <c r="DNY39" s="97"/>
      <c r="DNZ39" s="97"/>
      <c r="DOA39" s="97"/>
      <c r="DOB39" s="97"/>
      <c r="DOC39" s="32"/>
      <c r="DOD39" s="34"/>
      <c r="DOE39" s="27"/>
      <c r="DOF39" s="27"/>
      <c r="DOG39" s="27"/>
      <c r="DOH39" s="27"/>
      <c r="DOI39" s="27"/>
      <c r="DOJ39" s="47"/>
      <c r="DOK39" s="48"/>
      <c r="DOL39" s="91"/>
      <c r="DOM39" s="91"/>
      <c r="DON39" s="91"/>
      <c r="DOO39" s="98"/>
      <c r="DOP39" s="96"/>
      <c r="DOQ39" s="92"/>
      <c r="DOR39" s="97"/>
      <c r="DOS39" s="97"/>
      <c r="DOT39" s="97"/>
      <c r="DOU39" s="97"/>
      <c r="DOV39" s="32"/>
      <c r="DOW39" s="34"/>
      <c r="DOX39" s="27"/>
      <c r="DOY39" s="27"/>
      <c r="DOZ39" s="27"/>
      <c r="DPA39" s="27"/>
      <c r="DPB39" s="27"/>
      <c r="DPC39" s="47"/>
      <c r="DPD39" s="48"/>
      <c r="DPE39" s="91"/>
      <c r="DPF39" s="91"/>
      <c r="DPG39" s="91"/>
      <c r="DPH39" s="98"/>
      <c r="DPI39" s="96"/>
      <c r="DPJ39" s="92"/>
      <c r="DPK39" s="97"/>
      <c r="DPL39" s="97"/>
      <c r="DPM39" s="97"/>
      <c r="DPN39" s="97"/>
      <c r="DPO39" s="32"/>
      <c r="DPP39" s="34"/>
      <c r="DPQ39" s="27"/>
      <c r="DPR39" s="27"/>
      <c r="DPS39" s="27"/>
      <c r="DPT39" s="27"/>
      <c r="DPU39" s="27"/>
      <c r="DPV39" s="47"/>
      <c r="DPW39" s="48"/>
      <c r="DPX39" s="91"/>
      <c r="DPY39" s="91"/>
      <c r="DPZ39" s="91"/>
      <c r="DQA39" s="98"/>
      <c r="DQB39" s="96"/>
      <c r="DQC39" s="92"/>
      <c r="DQD39" s="97"/>
      <c r="DQE39" s="97"/>
      <c r="DQF39" s="97"/>
      <c r="DQG39" s="97"/>
      <c r="DQH39" s="32"/>
      <c r="DQI39" s="34"/>
      <c r="DQJ39" s="27"/>
      <c r="DQK39" s="27"/>
      <c r="DQL39" s="27"/>
      <c r="DQM39" s="27"/>
      <c r="DQN39" s="27"/>
      <c r="DQO39" s="47"/>
      <c r="DQP39" s="48"/>
      <c r="DQQ39" s="91"/>
      <c r="DQR39" s="91"/>
      <c r="DQS39" s="91"/>
      <c r="DQT39" s="98"/>
      <c r="DQU39" s="96"/>
      <c r="DQV39" s="92"/>
      <c r="DQW39" s="97"/>
      <c r="DQX39" s="97"/>
      <c r="DQY39" s="97"/>
      <c r="DQZ39" s="97"/>
      <c r="DRA39" s="32"/>
      <c r="DRB39" s="34"/>
      <c r="DRC39" s="27"/>
      <c r="DRD39" s="27"/>
      <c r="DRE39" s="27"/>
      <c r="DRF39" s="27"/>
      <c r="DRG39" s="27"/>
      <c r="DRH39" s="47"/>
      <c r="DRI39" s="48"/>
      <c r="DRJ39" s="91"/>
      <c r="DRK39" s="91"/>
      <c r="DRL39" s="91"/>
      <c r="DRM39" s="98"/>
      <c r="DRN39" s="96"/>
      <c r="DRO39" s="92"/>
      <c r="DRP39" s="97"/>
      <c r="DRQ39" s="97"/>
      <c r="DRR39" s="97"/>
      <c r="DRS39" s="97"/>
      <c r="DRT39" s="32"/>
      <c r="DRU39" s="34"/>
      <c r="DRV39" s="27"/>
      <c r="DRW39" s="27"/>
      <c r="DRX39" s="27"/>
      <c r="DRY39" s="27"/>
      <c r="DRZ39" s="27"/>
      <c r="DSA39" s="47"/>
      <c r="DSB39" s="48"/>
      <c r="DSC39" s="91"/>
      <c r="DSD39" s="91"/>
      <c r="DSE39" s="91"/>
      <c r="DSF39" s="98"/>
      <c r="DSG39" s="96"/>
      <c r="DSH39" s="92"/>
      <c r="DSI39" s="97"/>
      <c r="DSJ39" s="97"/>
      <c r="DSK39" s="97"/>
      <c r="DSL39" s="97"/>
      <c r="DSM39" s="32"/>
      <c r="DSN39" s="34"/>
      <c r="DSO39" s="27"/>
      <c r="DSP39" s="27"/>
      <c r="DSQ39" s="27"/>
      <c r="DSR39" s="27"/>
      <c r="DSS39" s="27"/>
      <c r="DST39" s="47"/>
      <c r="DSU39" s="48"/>
      <c r="DSV39" s="91"/>
      <c r="DSW39" s="91"/>
      <c r="DSX39" s="91"/>
      <c r="DSY39" s="98"/>
      <c r="DSZ39" s="96"/>
      <c r="DTA39" s="92"/>
      <c r="DTB39" s="97"/>
      <c r="DTC39" s="97"/>
      <c r="DTD39" s="97"/>
      <c r="DTE39" s="97"/>
      <c r="DTF39" s="32"/>
      <c r="DTG39" s="34"/>
      <c r="DTH39" s="27"/>
      <c r="DTI39" s="27"/>
      <c r="DTJ39" s="27"/>
      <c r="DTK39" s="27"/>
      <c r="DTL39" s="27"/>
      <c r="DTM39" s="47"/>
      <c r="DTN39" s="48"/>
      <c r="DTO39" s="91"/>
      <c r="DTP39" s="91"/>
      <c r="DTQ39" s="91"/>
      <c r="DTR39" s="98"/>
      <c r="DTS39" s="96"/>
      <c r="DTT39" s="92"/>
      <c r="DTU39" s="97"/>
      <c r="DTV39" s="97"/>
      <c r="DTW39" s="97"/>
      <c r="DTX39" s="97"/>
      <c r="DTY39" s="32"/>
      <c r="DTZ39" s="34"/>
      <c r="DUA39" s="27"/>
      <c r="DUB39" s="27"/>
      <c r="DUC39" s="27"/>
      <c r="DUD39" s="27"/>
      <c r="DUE39" s="27"/>
      <c r="DUF39" s="47"/>
      <c r="DUG39" s="48"/>
      <c r="DUH39" s="91"/>
      <c r="DUI39" s="91"/>
      <c r="DUJ39" s="91"/>
      <c r="DUK39" s="98"/>
      <c r="DUL39" s="96"/>
      <c r="DUM39" s="92"/>
      <c r="DUN39" s="97"/>
      <c r="DUO39" s="97"/>
      <c r="DUP39" s="97"/>
      <c r="DUQ39" s="97"/>
      <c r="DUR39" s="32"/>
      <c r="DUS39" s="34"/>
      <c r="DUT39" s="27"/>
      <c r="DUU39" s="27"/>
      <c r="DUV39" s="27"/>
      <c r="DUW39" s="27"/>
      <c r="DUX39" s="27"/>
      <c r="DUY39" s="47"/>
      <c r="DUZ39" s="48"/>
      <c r="DVA39" s="91"/>
      <c r="DVB39" s="91"/>
      <c r="DVC39" s="91"/>
      <c r="DVD39" s="98"/>
      <c r="DVE39" s="96"/>
      <c r="DVF39" s="92"/>
      <c r="DVG39" s="97"/>
      <c r="DVH39" s="97"/>
      <c r="DVI39" s="97"/>
      <c r="DVJ39" s="97"/>
      <c r="DVK39" s="32"/>
      <c r="DVL39" s="34"/>
      <c r="DVM39" s="27"/>
      <c r="DVN39" s="27"/>
      <c r="DVO39" s="27"/>
      <c r="DVP39" s="27"/>
      <c r="DVQ39" s="27"/>
      <c r="DVR39" s="47"/>
      <c r="DVS39" s="48"/>
      <c r="DVT39" s="91"/>
      <c r="DVU39" s="91"/>
      <c r="DVV39" s="91"/>
      <c r="DVW39" s="98"/>
      <c r="DVX39" s="96"/>
      <c r="DVY39" s="92"/>
      <c r="DVZ39" s="97"/>
      <c r="DWA39" s="97"/>
      <c r="DWB39" s="97"/>
      <c r="DWC39" s="97"/>
      <c r="DWD39" s="32"/>
      <c r="DWE39" s="34"/>
      <c r="DWF39" s="27"/>
      <c r="DWG39" s="27"/>
      <c r="DWH39" s="27"/>
      <c r="DWI39" s="27"/>
      <c r="DWJ39" s="27"/>
      <c r="DWK39" s="47"/>
      <c r="DWL39" s="48"/>
      <c r="DWM39" s="91"/>
      <c r="DWN39" s="91"/>
      <c r="DWO39" s="91"/>
      <c r="DWP39" s="98"/>
      <c r="DWQ39" s="96"/>
      <c r="DWR39" s="92"/>
      <c r="DWS39" s="97"/>
      <c r="DWT39" s="97"/>
      <c r="DWU39" s="97"/>
      <c r="DWV39" s="97"/>
      <c r="DWW39" s="32"/>
      <c r="DWX39" s="34"/>
      <c r="DWY39" s="27"/>
      <c r="DWZ39" s="27"/>
      <c r="DXA39" s="27"/>
      <c r="DXB39" s="27"/>
      <c r="DXC39" s="27"/>
      <c r="DXD39" s="47"/>
      <c r="DXE39" s="48"/>
      <c r="DXF39" s="91"/>
      <c r="DXG39" s="91"/>
      <c r="DXH39" s="91"/>
      <c r="DXI39" s="98"/>
      <c r="DXJ39" s="96"/>
      <c r="DXK39" s="92"/>
      <c r="DXL39" s="97"/>
      <c r="DXM39" s="97"/>
      <c r="DXN39" s="97"/>
      <c r="DXO39" s="97"/>
      <c r="DXP39" s="32"/>
      <c r="DXQ39" s="34"/>
      <c r="DXR39" s="27"/>
      <c r="DXS39" s="27"/>
      <c r="DXT39" s="27"/>
      <c r="DXU39" s="27"/>
      <c r="DXV39" s="27"/>
      <c r="DXW39" s="47"/>
      <c r="DXX39" s="48"/>
      <c r="DXY39" s="91"/>
      <c r="DXZ39" s="91"/>
      <c r="DYA39" s="91"/>
      <c r="DYB39" s="98"/>
      <c r="DYC39" s="96"/>
      <c r="DYD39" s="92"/>
      <c r="DYE39" s="97"/>
      <c r="DYF39" s="97"/>
      <c r="DYG39" s="97"/>
      <c r="DYH39" s="97"/>
      <c r="DYI39" s="32"/>
      <c r="DYJ39" s="34"/>
      <c r="DYK39" s="27"/>
      <c r="DYL39" s="27"/>
      <c r="DYM39" s="27"/>
      <c r="DYN39" s="27"/>
      <c r="DYO39" s="27"/>
      <c r="DYP39" s="47"/>
      <c r="DYQ39" s="48"/>
      <c r="DYR39" s="91"/>
      <c r="DYS39" s="91"/>
      <c r="DYT39" s="91"/>
      <c r="DYU39" s="98"/>
      <c r="DYV39" s="96"/>
      <c r="DYW39" s="92"/>
      <c r="DYX39" s="97"/>
      <c r="DYY39" s="97"/>
      <c r="DYZ39" s="97"/>
      <c r="DZA39" s="97"/>
      <c r="DZB39" s="32"/>
      <c r="DZC39" s="34"/>
      <c r="DZD39" s="27"/>
      <c r="DZE39" s="27"/>
      <c r="DZF39" s="27"/>
      <c r="DZG39" s="27"/>
      <c r="DZH39" s="27"/>
      <c r="DZI39" s="47"/>
      <c r="DZJ39" s="48"/>
      <c r="DZK39" s="91"/>
      <c r="DZL39" s="91"/>
      <c r="DZM39" s="91"/>
      <c r="DZN39" s="98"/>
      <c r="DZO39" s="96"/>
      <c r="DZP39" s="92"/>
      <c r="DZQ39" s="97"/>
      <c r="DZR39" s="97"/>
      <c r="DZS39" s="97"/>
      <c r="DZT39" s="97"/>
      <c r="DZU39" s="32"/>
      <c r="DZV39" s="34"/>
      <c r="DZW39" s="27"/>
      <c r="DZX39" s="27"/>
      <c r="DZY39" s="27"/>
      <c r="DZZ39" s="27"/>
      <c r="EAA39" s="27"/>
      <c r="EAB39" s="47"/>
      <c r="EAC39" s="48"/>
      <c r="EAD39" s="91"/>
      <c r="EAE39" s="91"/>
      <c r="EAF39" s="91"/>
      <c r="EAG39" s="98"/>
      <c r="EAH39" s="96"/>
      <c r="EAI39" s="92"/>
      <c r="EAJ39" s="97"/>
      <c r="EAK39" s="97"/>
      <c r="EAL39" s="97"/>
      <c r="EAM39" s="97"/>
      <c r="EAN39" s="32"/>
      <c r="EAO39" s="34"/>
      <c r="EAP39" s="27"/>
      <c r="EAQ39" s="27"/>
      <c r="EAR39" s="27"/>
      <c r="EAS39" s="27"/>
      <c r="EAT39" s="27"/>
      <c r="EAU39" s="47"/>
      <c r="EAV39" s="48"/>
      <c r="EAW39" s="91"/>
      <c r="EAX39" s="91"/>
      <c r="EAY39" s="91"/>
      <c r="EAZ39" s="98"/>
      <c r="EBA39" s="96"/>
      <c r="EBB39" s="92"/>
      <c r="EBC39" s="97"/>
      <c r="EBD39" s="97"/>
      <c r="EBE39" s="97"/>
      <c r="EBF39" s="97"/>
      <c r="EBG39" s="32"/>
      <c r="EBH39" s="34"/>
      <c r="EBI39" s="27"/>
      <c r="EBJ39" s="27"/>
      <c r="EBK39" s="27"/>
      <c r="EBL39" s="27"/>
      <c r="EBM39" s="27"/>
      <c r="EBN39" s="47"/>
      <c r="EBO39" s="48"/>
      <c r="EBP39" s="91"/>
      <c r="EBQ39" s="91"/>
      <c r="EBR39" s="91"/>
      <c r="EBS39" s="98"/>
      <c r="EBT39" s="96"/>
      <c r="EBU39" s="92"/>
      <c r="EBV39" s="97"/>
      <c r="EBW39" s="97"/>
      <c r="EBX39" s="97"/>
      <c r="EBY39" s="97"/>
      <c r="EBZ39" s="32"/>
      <c r="ECA39" s="34"/>
      <c r="ECB39" s="27"/>
      <c r="ECC39" s="27"/>
      <c r="ECD39" s="27"/>
      <c r="ECE39" s="27"/>
      <c r="ECF39" s="27"/>
      <c r="ECG39" s="47"/>
      <c r="ECH39" s="48"/>
      <c r="ECI39" s="91"/>
      <c r="ECJ39" s="91"/>
      <c r="ECK39" s="91"/>
      <c r="ECL39" s="98"/>
      <c r="ECM39" s="96"/>
      <c r="ECN39" s="92"/>
      <c r="ECO39" s="97"/>
      <c r="ECP39" s="97"/>
      <c r="ECQ39" s="97"/>
      <c r="ECR39" s="97"/>
      <c r="ECS39" s="32"/>
      <c r="ECT39" s="34"/>
      <c r="ECU39" s="27"/>
      <c r="ECV39" s="27"/>
      <c r="ECW39" s="27"/>
      <c r="ECX39" s="27"/>
      <c r="ECY39" s="27"/>
      <c r="ECZ39" s="47"/>
      <c r="EDA39" s="48"/>
      <c r="EDB39" s="91"/>
      <c r="EDC39" s="91"/>
      <c r="EDD39" s="91"/>
      <c r="EDE39" s="98"/>
      <c r="EDF39" s="96"/>
      <c r="EDG39" s="92"/>
      <c r="EDH39" s="97"/>
      <c r="EDI39" s="97"/>
      <c r="EDJ39" s="97"/>
      <c r="EDK39" s="97"/>
      <c r="EDL39" s="32"/>
      <c r="EDM39" s="34"/>
      <c r="EDN39" s="27"/>
      <c r="EDO39" s="27"/>
      <c r="EDP39" s="27"/>
      <c r="EDQ39" s="27"/>
      <c r="EDR39" s="27"/>
      <c r="EDS39" s="47"/>
      <c r="EDT39" s="48"/>
      <c r="EDU39" s="91"/>
      <c r="EDV39" s="91"/>
      <c r="EDW39" s="91"/>
      <c r="EDX39" s="98"/>
      <c r="EDY39" s="96"/>
      <c r="EDZ39" s="92"/>
      <c r="EEA39" s="97"/>
      <c r="EEB39" s="97"/>
      <c r="EEC39" s="97"/>
      <c r="EED39" s="97"/>
      <c r="EEE39" s="32"/>
      <c r="EEF39" s="34"/>
      <c r="EEG39" s="27"/>
      <c r="EEH39" s="27"/>
      <c r="EEI39" s="27"/>
      <c r="EEJ39" s="27"/>
      <c r="EEK39" s="27"/>
      <c r="EEL39" s="47"/>
      <c r="EEM39" s="48"/>
      <c r="EEN39" s="91"/>
      <c r="EEO39" s="91"/>
      <c r="EEP39" s="91"/>
      <c r="EEQ39" s="98"/>
      <c r="EER39" s="96"/>
      <c r="EES39" s="92"/>
      <c r="EET39" s="97"/>
      <c r="EEU39" s="97"/>
      <c r="EEV39" s="97"/>
      <c r="EEW39" s="97"/>
      <c r="EEX39" s="32"/>
      <c r="EEY39" s="34"/>
      <c r="EEZ39" s="27"/>
      <c r="EFA39" s="27"/>
      <c r="EFB39" s="27"/>
      <c r="EFC39" s="27"/>
      <c r="EFD39" s="27"/>
      <c r="EFE39" s="47"/>
      <c r="EFF39" s="48"/>
      <c r="EFG39" s="91"/>
      <c r="EFH39" s="91"/>
      <c r="EFI39" s="91"/>
      <c r="EFJ39" s="98"/>
      <c r="EFK39" s="96"/>
      <c r="EFL39" s="92"/>
      <c r="EFM39" s="97"/>
      <c r="EFN39" s="97"/>
      <c r="EFO39" s="97"/>
      <c r="EFP39" s="97"/>
      <c r="EFQ39" s="32"/>
      <c r="EFR39" s="34"/>
      <c r="EFS39" s="27"/>
      <c r="EFT39" s="27"/>
      <c r="EFU39" s="27"/>
      <c r="EFV39" s="27"/>
      <c r="EFW39" s="27"/>
      <c r="EFX39" s="47"/>
      <c r="EFY39" s="48"/>
      <c r="EFZ39" s="91"/>
      <c r="EGA39" s="91"/>
      <c r="EGB39" s="91"/>
      <c r="EGC39" s="98"/>
      <c r="EGD39" s="96"/>
      <c r="EGE39" s="92"/>
      <c r="EGF39" s="97"/>
      <c r="EGG39" s="97"/>
      <c r="EGH39" s="97"/>
      <c r="EGI39" s="97"/>
      <c r="EGJ39" s="32"/>
      <c r="EGK39" s="34"/>
      <c r="EGL39" s="27"/>
      <c r="EGM39" s="27"/>
      <c r="EGN39" s="27"/>
      <c r="EGO39" s="27"/>
      <c r="EGP39" s="27"/>
      <c r="EGQ39" s="47"/>
      <c r="EGR39" s="48"/>
      <c r="EGS39" s="91"/>
      <c r="EGT39" s="91"/>
      <c r="EGU39" s="91"/>
      <c r="EGV39" s="98"/>
      <c r="EGW39" s="96"/>
      <c r="EGX39" s="92"/>
      <c r="EGY39" s="97"/>
      <c r="EGZ39" s="97"/>
      <c r="EHA39" s="97"/>
      <c r="EHB39" s="97"/>
      <c r="EHC39" s="32"/>
      <c r="EHD39" s="34"/>
      <c r="EHE39" s="27"/>
      <c r="EHF39" s="27"/>
      <c r="EHG39" s="27"/>
      <c r="EHH39" s="27"/>
      <c r="EHI39" s="27"/>
      <c r="EHJ39" s="47"/>
      <c r="EHK39" s="48"/>
      <c r="EHL39" s="91"/>
      <c r="EHM39" s="91"/>
      <c r="EHN39" s="91"/>
      <c r="EHO39" s="98"/>
      <c r="EHP39" s="96"/>
      <c r="EHQ39" s="92"/>
      <c r="EHR39" s="97"/>
      <c r="EHS39" s="97"/>
      <c r="EHT39" s="97"/>
      <c r="EHU39" s="97"/>
      <c r="EHV39" s="32"/>
      <c r="EHW39" s="34"/>
      <c r="EHX39" s="27"/>
      <c r="EHY39" s="27"/>
      <c r="EHZ39" s="27"/>
      <c r="EIA39" s="27"/>
      <c r="EIB39" s="27"/>
      <c r="EIC39" s="47"/>
      <c r="EID39" s="48"/>
      <c r="EIE39" s="91"/>
      <c r="EIF39" s="91"/>
      <c r="EIG39" s="91"/>
      <c r="EIH39" s="98"/>
      <c r="EII39" s="96"/>
      <c r="EIJ39" s="92"/>
      <c r="EIK39" s="97"/>
      <c r="EIL39" s="97"/>
      <c r="EIM39" s="97"/>
      <c r="EIN39" s="97"/>
      <c r="EIO39" s="32"/>
      <c r="EIP39" s="34"/>
      <c r="EIQ39" s="27"/>
      <c r="EIR39" s="27"/>
      <c r="EIS39" s="27"/>
      <c r="EIT39" s="27"/>
      <c r="EIU39" s="27"/>
      <c r="EIV39" s="47"/>
      <c r="EIW39" s="48"/>
      <c r="EIX39" s="91"/>
      <c r="EIY39" s="91"/>
      <c r="EIZ39" s="91"/>
      <c r="EJA39" s="98"/>
      <c r="EJB39" s="96"/>
      <c r="EJC39" s="92"/>
      <c r="EJD39" s="97"/>
      <c r="EJE39" s="97"/>
      <c r="EJF39" s="97"/>
      <c r="EJG39" s="97"/>
      <c r="EJH39" s="32"/>
      <c r="EJI39" s="34"/>
      <c r="EJJ39" s="27"/>
      <c r="EJK39" s="27"/>
      <c r="EJL39" s="27"/>
      <c r="EJM39" s="27"/>
      <c r="EJN39" s="27"/>
      <c r="EJO39" s="47"/>
      <c r="EJP39" s="48"/>
      <c r="EJQ39" s="91"/>
      <c r="EJR39" s="91"/>
      <c r="EJS39" s="91"/>
      <c r="EJT39" s="98"/>
      <c r="EJU39" s="96"/>
      <c r="EJV39" s="92"/>
      <c r="EJW39" s="97"/>
      <c r="EJX39" s="97"/>
      <c r="EJY39" s="97"/>
      <c r="EJZ39" s="97"/>
      <c r="EKA39" s="32"/>
      <c r="EKB39" s="34"/>
      <c r="EKC39" s="27"/>
      <c r="EKD39" s="27"/>
      <c r="EKE39" s="27"/>
      <c r="EKF39" s="27"/>
      <c r="EKG39" s="27"/>
      <c r="EKH39" s="47"/>
      <c r="EKI39" s="48"/>
      <c r="EKJ39" s="91"/>
      <c r="EKK39" s="91"/>
      <c r="EKL39" s="91"/>
      <c r="EKM39" s="98"/>
      <c r="EKN39" s="96"/>
      <c r="EKO39" s="92"/>
      <c r="EKP39" s="97"/>
      <c r="EKQ39" s="97"/>
      <c r="EKR39" s="97"/>
      <c r="EKS39" s="97"/>
      <c r="EKT39" s="32"/>
      <c r="EKU39" s="34"/>
      <c r="EKV39" s="27"/>
      <c r="EKW39" s="27"/>
      <c r="EKX39" s="27"/>
      <c r="EKY39" s="27"/>
      <c r="EKZ39" s="27"/>
      <c r="ELA39" s="47"/>
      <c r="ELB39" s="48"/>
      <c r="ELC39" s="91"/>
      <c r="ELD39" s="91"/>
      <c r="ELE39" s="91"/>
      <c r="ELF39" s="98"/>
      <c r="ELG39" s="96"/>
      <c r="ELH39" s="92"/>
      <c r="ELI39" s="97"/>
      <c r="ELJ39" s="97"/>
      <c r="ELK39" s="97"/>
      <c r="ELL39" s="97"/>
      <c r="ELM39" s="32"/>
      <c r="ELN39" s="34"/>
      <c r="ELO39" s="27"/>
      <c r="ELP39" s="27"/>
      <c r="ELQ39" s="27"/>
      <c r="ELR39" s="27"/>
      <c r="ELS39" s="27"/>
      <c r="ELT39" s="47"/>
      <c r="ELU39" s="48"/>
      <c r="ELV39" s="91"/>
      <c r="ELW39" s="91"/>
      <c r="ELX39" s="91"/>
      <c r="ELY39" s="98"/>
      <c r="ELZ39" s="96"/>
      <c r="EMA39" s="92"/>
      <c r="EMB39" s="97"/>
      <c r="EMC39" s="97"/>
      <c r="EMD39" s="97"/>
      <c r="EME39" s="97"/>
      <c r="EMF39" s="32"/>
      <c r="EMG39" s="34"/>
      <c r="EMH39" s="27"/>
      <c r="EMI39" s="27"/>
      <c r="EMJ39" s="27"/>
      <c r="EMK39" s="27"/>
      <c r="EML39" s="27"/>
      <c r="EMM39" s="47"/>
      <c r="EMN39" s="48"/>
      <c r="EMO39" s="91"/>
      <c r="EMP39" s="91"/>
      <c r="EMQ39" s="91"/>
      <c r="EMR39" s="98"/>
      <c r="EMS39" s="96"/>
      <c r="EMT39" s="92"/>
      <c r="EMU39" s="97"/>
      <c r="EMV39" s="97"/>
      <c r="EMW39" s="97"/>
      <c r="EMX39" s="97"/>
      <c r="EMY39" s="32"/>
      <c r="EMZ39" s="34"/>
      <c r="ENA39" s="27"/>
      <c r="ENB39" s="27"/>
      <c r="ENC39" s="27"/>
      <c r="END39" s="27"/>
      <c r="ENE39" s="27"/>
      <c r="ENF39" s="47"/>
      <c r="ENG39" s="48"/>
      <c r="ENH39" s="91"/>
      <c r="ENI39" s="91"/>
      <c r="ENJ39" s="91"/>
      <c r="ENK39" s="98"/>
      <c r="ENL39" s="96"/>
      <c r="ENM39" s="92"/>
      <c r="ENN39" s="97"/>
      <c r="ENO39" s="97"/>
      <c r="ENP39" s="97"/>
      <c r="ENQ39" s="97"/>
      <c r="ENR39" s="32"/>
      <c r="ENS39" s="34"/>
      <c r="ENT39" s="27"/>
      <c r="ENU39" s="27"/>
      <c r="ENV39" s="27"/>
      <c r="ENW39" s="27"/>
      <c r="ENX39" s="27"/>
      <c r="ENY39" s="47"/>
      <c r="ENZ39" s="48"/>
      <c r="EOA39" s="91"/>
      <c r="EOB39" s="91"/>
      <c r="EOC39" s="91"/>
      <c r="EOD39" s="98"/>
      <c r="EOE39" s="96"/>
      <c r="EOF39" s="92"/>
      <c r="EOG39" s="97"/>
      <c r="EOH39" s="97"/>
      <c r="EOI39" s="97"/>
      <c r="EOJ39" s="97"/>
      <c r="EOK39" s="32"/>
      <c r="EOL39" s="34"/>
      <c r="EOM39" s="27"/>
      <c r="EON39" s="27"/>
      <c r="EOO39" s="27"/>
      <c r="EOP39" s="27"/>
      <c r="EOQ39" s="27"/>
      <c r="EOR39" s="47"/>
      <c r="EOS39" s="48"/>
      <c r="EOT39" s="91"/>
      <c r="EOU39" s="91"/>
      <c r="EOV39" s="91"/>
      <c r="EOW39" s="98"/>
      <c r="EOX39" s="96"/>
      <c r="EOY39" s="92"/>
      <c r="EOZ39" s="97"/>
      <c r="EPA39" s="97"/>
      <c r="EPB39" s="97"/>
      <c r="EPC39" s="97"/>
      <c r="EPD39" s="32"/>
      <c r="EPE39" s="34"/>
      <c r="EPF39" s="27"/>
      <c r="EPG39" s="27"/>
      <c r="EPH39" s="27"/>
      <c r="EPI39" s="27"/>
      <c r="EPJ39" s="27"/>
      <c r="EPK39" s="47"/>
      <c r="EPL39" s="48"/>
      <c r="EPM39" s="91"/>
      <c r="EPN39" s="91"/>
      <c r="EPO39" s="91"/>
      <c r="EPP39" s="98"/>
      <c r="EPQ39" s="96"/>
      <c r="EPR39" s="92"/>
      <c r="EPS39" s="97"/>
      <c r="EPT39" s="97"/>
      <c r="EPU39" s="97"/>
      <c r="EPV39" s="97"/>
      <c r="EPW39" s="32"/>
      <c r="EPX39" s="34"/>
      <c r="EPY39" s="27"/>
      <c r="EPZ39" s="27"/>
      <c r="EQA39" s="27"/>
      <c r="EQB39" s="27"/>
      <c r="EQC39" s="27"/>
      <c r="EQD39" s="47"/>
      <c r="EQE39" s="48"/>
      <c r="EQF39" s="91"/>
      <c r="EQG39" s="91"/>
      <c r="EQH39" s="91"/>
      <c r="EQI39" s="98"/>
      <c r="EQJ39" s="96"/>
      <c r="EQK39" s="92"/>
      <c r="EQL39" s="97"/>
      <c r="EQM39" s="97"/>
      <c r="EQN39" s="97"/>
      <c r="EQO39" s="97"/>
      <c r="EQP39" s="32"/>
      <c r="EQQ39" s="34"/>
      <c r="EQR39" s="27"/>
      <c r="EQS39" s="27"/>
      <c r="EQT39" s="27"/>
      <c r="EQU39" s="27"/>
      <c r="EQV39" s="27"/>
      <c r="EQW39" s="47"/>
      <c r="EQX39" s="48"/>
      <c r="EQY39" s="91"/>
      <c r="EQZ39" s="91"/>
      <c r="ERA39" s="91"/>
      <c r="ERB39" s="98"/>
      <c r="ERC39" s="96"/>
      <c r="ERD39" s="92"/>
      <c r="ERE39" s="97"/>
      <c r="ERF39" s="97"/>
      <c r="ERG39" s="97"/>
      <c r="ERH39" s="97"/>
      <c r="ERI39" s="32"/>
      <c r="ERJ39" s="34"/>
      <c r="ERK39" s="27"/>
      <c r="ERL39" s="27"/>
      <c r="ERM39" s="27"/>
      <c r="ERN39" s="27"/>
      <c r="ERO39" s="27"/>
      <c r="ERP39" s="47"/>
      <c r="ERQ39" s="48"/>
      <c r="ERR39" s="91"/>
      <c r="ERS39" s="91"/>
      <c r="ERT39" s="91"/>
      <c r="ERU39" s="98"/>
      <c r="ERV39" s="96"/>
      <c r="ERW39" s="92"/>
      <c r="ERX39" s="97"/>
      <c r="ERY39" s="97"/>
      <c r="ERZ39" s="97"/>
      <c r="ESA39" s="97"/>
      <c r="ESB39" s="32"/>
      <c r="ESC39" s="34"/>
      <c r="ESD39" s="27"/>
      <c r="ESE39" s="27"/>
      <c r="ESF39" s="27"/>
      <c r="ESG39" s="27"/>
      <c r="ESH39" s="27"/>
      <c r="ESI39" s="47"/>
      <c r="ESJ39" s="48"/>
      <c r="ESK39" s="91"/>
      <c r="ESL39" s="91"/>
      <c r="ESM39" s="91"/>
      <c r="ESN39" s="98"/>
      <c r="ESO39" s="96"/>
      <c r="ESP39" s="92"/>
      <c r="ESQ39" s="97"/>
      <c r="ESR39" s="97"/>
      <c r="ESS39" s="97"/>
      <c r="EST39" s="97"/>
      <c r="ESU39" s="32"/>
      <c r="ESV39" s="34"/>
      <c r="ESW39" s="27"/>
      <c r="ESX39" s="27"/>
      <c r="ESY39" s="27"/>
      <c r="ESZ39" s="27"/>
      <c r="ETA39" s="27"/>
      <c r="ETB39" s="47"/>
      <c r="ETC39" s="48"/>
      <c r="ETD39" s="91"/>
      <c r="ETE39" s="91"/>
      <c r="ETF39" s="91"/>
      <c r="ETG39" s="98"/>
      <c r="ETH39" s="96"/>
      <c r="ETI39" s="92"/>
      <c r="ETJ39" s="97"/>
      <c r="ETK39" s="97"/>
      <c r="ETL39" s="97"/>
      <c r="ETM39" s="97"/>
      <c r="ETN39" s="32"/>
      <c r="ETO39" s="34"/>
      <c r="ETP39" s="27"/>
      <c r="ETQ39" s="27"/>
      <c r="ETR39" s="27"/>
      <c r="ETS39" s="27"/>
      <c r="ETT39" s="27"/>
      <c r="ETU39" s="47"/>
      <c r="ETV39" s="48"/>
      <c r="ETW39" s="91"/>
      <c r="ETX39" s="91"/>
      <c r="ETY39" s="91"/>
      <c r="ETZ39" s="98"/>
      <c r="EUA39" s="96"/>
      <c r="EUB39" s="92"/>
      <c r="EUC39" s="97"/>
      <c r="EUD39" s="97"/>
      <c r="EUE39" s="97"/>
      <c r="EUF39" s="97"/>
      <c r="EUG39" s="32"/>
      <c r="EUH39" s="34"/>
      <c r="EUI39" s="27"/>
      <c r="EUJ39" s="27"/>
      <c r="EUK39" s="27"/>
      <c r="EUL39" s="27"/>
      <c r="EUM39" s="27"/>
      <c r="EUN39" s="47"/>
      <c r="EUO39" s="48"/>
      <c r="EUP39" s="91"/>
      <c r="EUQ39" s="91"/>
      <c r="EUR39" s="91"/>
      <c r="EUS39" s="98"/>
      <c r="EUT39" s="96"/>
      <c r="EUU39" s="92"/>
      <c r="EUV39" s="97"/>
      <c r="EUW39" s="97"/>
      <c r="EUX39" s="97"/>
      <c r="EUY39" s="97"/>
      <c r="EUZ39" s="32"/>
      <c r="EVA39" s="34"/>
      <c r="EVB39" s="27"/>
      <c r="EVC39" s="27"/>
      <c r="EVD39" s="27"/>
      <c r="EVE39" s="27"/>
      <c r="EVF39" s="27"/>
      <c r="EVG39" s="47"/>
      <c r="EVH39" s="48"/>
      <c r="EVI39" s="91"/>
      <c r="EVJ39" s="91"/>
      <c r="EVK39" s="91"/>
      <c r="EVL39" s="98"/>
      <c r="EVM39" s="96"/>
      <c r="EVN39" s="92"/>
      <c r="EVO39" s="97"/>
      <c r="EVP39" s="97"/>
      <c r="EVQ39" s="97"/>
      <c r="EVR39" s="97"/>
      <c r="EVS39" s="32"/>
      <c r="EVT39" s="34"/>
      <c r="EVU39" s="27"/>
      <c r="EVV39" s="27"/>
      <c r="EVW39" s="27"/>
      <c r="EVX39" s="27"/>
      <c r="EVY39" s="27"/>
      <c r="EVZ39" s="47"/>
      <c r="EWA39" s="48"/>
      <c r="EWB39" s="91"/>
      <c r="EWC39" s="91"/>
      <c r="EWD39" s="91"/>
      <c r="EWE39" s="98"/>
      <c r="EWF39" s="96"/>
      <c r="EWG39" s="92"/>
      <c r="EWH39" s="97"/>
      <c r="EWI39" s="97"/>
      <c r="EWJ39" s="97"/>
      <c r="EWK39" s="97"/>
      <c r="EWL39" s="32"/>
      <c r="EWM39" s="34"/>
      <c r="EWN39" s="27"/>
      <c r="EWO39" s="27"/>
      <c r="EWP39" s="27"/>
      <c r="EWQ39" s="27"/>
      <c r="EWR39" s="27"/>
      <c r="EWS39" s="47"/>
      <c r="EWT39" s="48"/>
      <c r="EWU39" s="91"/>
      <c r="EWV39" s="91"/>
      <c r="EWW39" s="91"/>
      <c r="EWX39" s="98"/>
      <c r="EWY39" s="96"/>
      <c r="EWZ39" s="92"/>
      <c r="EXA39" s="97"/>
      <c r="EXB39" s="97"/>
      <c r="EXC39" s="97"/>
      <c r="EXD39" s="97"/>
      <c r="EXE39" s="32"/>
      <c r="EXF39" s="34"/>
      <c r="EXG39" s="27"/>
      <c r="EXH39" s="27"/>
      <c r="EXI39" s="27"/>
      <c r="EXJ39" s="27"/>
      <c r="EXK39" s="27"/>
      <c r="EXL39" s="47"/>
      <c r="EXM39" s="48"/>
      <c r="EXN39" s="91"/>
      <c r="EXO39" s="91"/>
      <c r="EXP39" s="91"/>
      <c r="EXQ39" s="98"/>
      <c r="EXR39" s="96"/>
      <c r="EXS39" s="92"/>
      <c r="EXT39" s="97"/>
      <c r="EXU39" s="97"/>
      <c r="EXV39" s="97"/>
      <c r="EXW39" s="97"/>
      <c r="EXX39" s="32"/>
      <c r="EXY39" s="34"/>
      <c r="EXZ39" s="27"/>
      <c r="EYA39" s="27"/>
      <c r="EYB39" s="27"/>
      <c r="EYC39" s="27"/>
      <c r="EYD39" s="27"/>
      <c r="EYE39" s="47"/>
      <c r="EYF39" s="48"/>
      <c r="EYG39" s="91"/>
      <c r="EYH39" s="91"/>
      <c r="EYI39" s="91"/>
      <c r="EYJ39" s="98"/>
      <c r="EYK39" s="96"/>
      <c r="EYL39" s="92"/>
      <c r="EYM39" s="97"/>
      <c r="EYN39" s="97"/>
      <c r="EYO39" s="97"/>
      <c r="EYP39" s="97"/>
      <c r="EYQ39" s="32"/>
      <c r="EYR39" s="34"/>
      <c r="EYS39" s="27"/>
      <c r="EYT39" s="27"/>
      <c r="EYU39" s="27"/>
      <c r="EYV39" s="27"/>
      <c r="EYW39" s="27"/>
      <c r="EYX39" s="47"/>
      <c r="EYY39" s="48"/>
      <c r="EYZ39" s="91"/>
      <c r="EZA39" s="91"/>
      <c r="EZB39" s="91"/>
      <c r="EZC39" s="98"/>
      <c r="EZD39" s="96"/>
      <c r="EZE39" s="92"/>
      <c r="EZF39" s="97"/>
      <c r="EZG39" s="97"/>
      <c r="EZH39" s="97"/>
      <c r="EZI39" s="97"/>
      <c r="EZJ39" s="32"/>
      <c r="EZK39" s="34"/>
      <c r="EZL39" s="27"/>
      <c r="EZM39" s="27"/>
      <c r="EZN39" s="27"/>
      <c r="EZO39" s="27"/>
      <c r="EZP39" s="27"/>
      <c r="EZQ39" s="47"/>
      <c r="EZR39" s="48"/>
      <c r="EZS39" s="91"/>
      <c r="EZT39" s="91"/>
      <c r="EZU39" s="91"/>
      <c r="EZV39" s="98"/>
      <c r="EZW39" s="96"/>
      <c r="EZX39" s="92"/>
      <c r="EZY39" s="97"/>
      <c r="EZZ39" s="97"/>
      <c r="FAA39" s="97"/>
      <c r="FAB39" s="97"/>
      <c r="FAC39" s="32"/>
      <c r="FAD39" s="34"/>
      <c r="FAE39" s="27"/>
      <c r="FAF39" s="27"/>
      <c r="FAG39" s="27"/>
      <c r="FAH39" s="27"/>
      <c r="FAI39" s="27"/>
      <c r="FAJ39" s="47"/>
      <c r="FAK39" s="48"/>
      <c r="FAL39" s="91"/>
      <c r="FAM39" s="91"/>
      <c r="FAN39" s="91"/>
      <c r="FAO39" s="98"/>
      <c r="FAP39" s="96"/>
      <c r="FAQ39" s="92"/>
      <c r="FAR39" s="97"/>
      <c r="FAS39" s="97"/>
      <c r="FAT39" s="97"/>
      <c r="FAU39" s="97"/>
      <c r="FAV39" s="32"/>
      <c r="FAW39" s="34"/>
      <c r="FAX39" s="27"/>
      <c r="FAY39" s="27"/>
      <c r="FAZ39" s="27"/>
      <c r="FBA39" s="27"/>
      <c r="FBB39" s="27"/>
      <c r="FBC39" s="47"/>
      <c r="FBD39" s="48"/>
      <c r="FBE39" s="91"/>
      <c r="FBF39" s="91"/>
      <c r="FBG39" s="91"/>
      <c r="FBH39" s="98"/>
      <c r="FBI39" s="96"/>
      <c r="FBJ39" s="92"/>
      <c r="FBK39" s="97"/>
      <c r="FBL39" s="97"/>
      <c r="FBM39" s="97"/>
      <c r="FBN39" s="97"/>
      <c r="FBO39" s="32"/>
      <c r="FBP39" s="34"/>
      <c r="FBQ39" s="27"/>
      <c r="FBR39" s="27"/>
      <c r="FBS39" s="27"/>
      <c r="FBT39" s="27"/>
      <c r="FBU39" s="27"/>
      <c r="FBV39" s="47"/>
      <c r="FBW39" s="48"/>
      <c r="FBX39" s="91"/>
      <c r="FBY39" s="91"/>
      <c r="FBZ39" s="91"/>
      <c r="FCA39" s="98"/>
      <c r="FCB39" s="96"/>
      <c r="FCC39" s="92"/>
      <c r="FCD39" s="97"/>
      <c r="FCE39" s="97"/>
      <c r="FCF39" s="97"/>
      <c r="FCG39" s="97"/>
      <c r="FCH39" s="32"/>
      <c r="FCI39" s="34"/>
      <c r="FCJ39" s="27"/>
      <c r="FCK39" s="27"/>
      <c r="FCL39" s="27"/>
      <c r="FCM39" s="27"/>
      <c r="FCN39" s="27"/>
      <c r="FCO39" s="47"/>
      <c r="FCP39" s="48"/>
      <c r="FCQ39" s="91"/>
      <c r="FCR39" s="91"/>
      <c r="FCS39" s="91"/>
      <c r="FCT39" s="98"/>
      <c r="FCU39" s="96"/>
      <c r="FCV39" s="92"/>
      <c r="FCW39" s="97"/>
      <c r="FCX39" s="97"/>
      <c r="FCY39" s="97"/>
      <c r="FCZ39" s="97"/>
      <c r="FDA39" s="32"/>
      <c r="FDB39" s="34"/>
      <c r="FDC39" s="27"/>
      <c r="FDD39" s="27"/>
      <c r="FDE39" s="27"/>
      <c r="FDF39" s="27"/>
      <c r="FDG39" s="27"/>
      <c r="FDH39" s="47"/>
      <c r="FDI39" s="48"/>
      <c r="FDJ39" s="91"/>
      <c r="FDK39" s="91"/>
      <c r="FDL39" s="91"/>
      <c r="FDM39" s="98"/>
      <c r="FDN39" s="96"/>
      <c r="FDO39" s="92"/>
      <c r="FDP39" s="97"/>
      <c r="FDQ39" s="97"/>
      <c r="FDR39" s="97"/>
      <c r="FDS39" s="97"/>
      <c r="FDT39" s="32"/>
      <c r="FDU39" s="34"/>
      <c r="FDV39" s="27"/>
      <c r="FDW39" s="27"/>
      <c r="FDX39" s="27"/>
      <c r="FDY39" s="27"/>
      <c r="FDZ39" s="27"/>
      <c r="FEA39" s="47"/>
      <c r="FEB39" s="48"/>
      <c r="FEC39" s="91"/>
      <c r="FED39" s="91"/>
      <c r="FEE39" s="91"/>
      <c r="FEF39" s="98"/>
      <c r="FEG39" s="96"/>
      <c r="FEH39" s="92"/>
      <c r="FEI39" s="97"/>
      <c r="FEJ39" s="97"/>
      <c r="FEK39" s="97"/>
      <c r="FEL39" s="97"/>
      <c r="FEM39" s="32"/>
      <c r="FEN39" s="34"/>
      <c r="FEO39" s="27"/>
      <c r="FEP39" s="27"/>
      <c r="FEQ39" s="27"/>
      <c r="FER39" s="27"/>
      <c r="FES39" s="27"/>
      <c r="FET39" s="47"/>
      <c r="FEU39" s="48"/>
      <c r="FEV39" s="91"/>
      <c r="FEW39" s="91"/>
      <c r="FEX39" s="91"/>
      <c r="FEY39" s="98"/>
      <c r="FEZ39" s="96"/>
      <c r="FFA39" s="92"/>
      <c r="FFB39" s="97"/>
      <c r="FFC39" s="97"/>
      <c r="FFD39" s="97"/>
      <c r="FFE39" s="97"/>
      <c r="FFF39" s="32"/>
      <c r="FFG39" s="34"/>
      <c r="FFH39" s="27"/>
      <c r="FFI39" s="27"/>
      <c r="FFJ39" s="27"/>
      <c r="FFK39" s="27"/>
      <c r="FFL39" s="27"/>
      <c r="FFM39" s="47"/>
      <c r="FFN39" s="48"/>
      <c r="FFO39" s="91"/>
      <c r="FFP39" s="91"/>
      <c r="FFQ39" s="91"/>
      <c r="FFR39" s="98"/>
      <c r="FFS39" s="96"/>
      <c r="FFT39" s="92"/>
      <c r="FFU39" s="97"/>
      <c r="FFV39" s="97"/>
      <c r="FFW39" s="97"/>
      <c r="FFX39" s="97"/>
      <c r="FFY39" s="32"/>
      <c r="FFZ39" s="34"/>
      <c r="FGA39" s="27"/>
      <c r="FGB39" s="27"/>
      <c r="FGC39" s="27"/>
      <c r="FGD39" s="27"/>
      <c r="FGE39" s="27"/>
      <c r="FGF39" s="47"/>
      <c r="FGG39" s="48"/>
      <c r="FGH39" s="91"/>
      <c r="FGI39" s="91"/>
      <c r="FGJ39" s="91"/>
      <c r="FGK39" s="98"/>
      <c r="FGL39" s="96"/>
      <c r="FGM39" s="92"/>
      <c r="FGN39" s="97"/>
      <c r="FGO39" s="97"/>
      <c r="FGP39" s="97"/>
      <c r="FGQ39" s="97"/>
      <c r="FGR39" s="32"/>
      <c r="FGS39" s="34"/>
      <c r="FGT39" s="27"/>
      <c r="FGU39" s="27"/>
      <c r="FGV39" s="27"/>
      <c r="FGW39" s="27"/>
      <c r="FGX39" s="27"/>
      <c r="FGY39" s="47"/>
      <c r="FGZ39" s="48"/>
      <c r="FHA39" s="91"/>
      <c r="FHB39" s="91"/>
      <c r="FHC39" s="91"/>
      <c r="FHD39" s="98"/>
      <c r="FHE39" s="96"/>
      <c r="FHF39" s="92"/>
      <c r="FHG39" s="97"/>
      <c r="FHH39" s="97"/>
      <c r="FHI39" s="97"/>
      <c r="FHJ39" s="97"/>
      <c r="FHK39" s="32"/>
      <c r="FHL39" s="34"/>
      <c r="FHM39" s="27"/>
      <c r="FHN39" s="27"/>
      <c r="FHO39" s="27"/>
      <c r="FHP39" s="27"/>
      <c r="FHQ39" s="27"/>
      <c r="FHR39" s="47"/>
      <c r="FHS39" s="48"/>
      <c r="FHT39" s="91"/>
      <c r="FHU39" s="91"/>
      <c r="FHV39" s="91"/>
      <c r="FHW39" s="98"/>
      <c r="FHX39" s="96"/>
      <c r="FHY39" s="92"/>
      <c r="FHZ39" s="97"/>
      <c r="FIA39" s="97"/>
      <c r="FIB39" s="97"/>
      <c r="FIC39" s="97"/>
      <c r="FID39" s="32"/>
      <c r="FIE39" s="34"/>
      <c r="FIF39" s="27"/>
      <c r="FIG39" s="27"/>
      <c r="FIH39" s="27"/>
      <c r="FII39" s="27"/>
      <c r="FIJ39" s="27"/>
      <c r="FIK39" s="47"/>
      <c r="FIL39" s="48"/>
      <c r="FIM39" s="91"/>
      <c r="FIN39" s="91"/>
      <c r="FIO39" s="91"/>
      <c r="FIP39" s="98"/>
      <c r="FIQ39" s="96"/>
      <c r="FIR39" s="92"/>
      <c r="FIS39" s="97"/>
      <c r="FIT39" s="97"/>
      <c r="FIU39" s="97"/>
      <c r="FIV39" s="97"/>
      <c r="FIW39" s="32"/>
      <c r="FIX39" s="34"/>
      <c r="FIY39" s="27"/>
      <c r="FIZ39" s="27"/>
      <c r="FJA39" s="27"/>
      <c r="FJB39" s="27"/>
      <c r="FJC39" s="27"/>
      <c r="FJD39" s="47"/>
      <c r="FJE39" s="48"/>
      <c r="FJF39" s="91"/>
      <c r="FJG39" s="91"/>
      <c r="FJH39" s="91"/>
      <c r="FJI39" s="98"/>
      <c r="FJJ39" s="96"/>
      <c r="FJK39" s="92"/>
      <c r="FJL39" s="97"/>
      <c r="FJM39" s="97"/>
      <c r="FJN39" s="97"/>
      <c r="FJO39" s="97"/>
      <c r="FJP39" s="32"/>
      <c r="FJQ39" s="34"/>
      <c r="FJR39" s="27"/>
      <c r="FJS39" s="27"/>
      <c r="FJT39" s="27"/>
      <c r="FJU39" s="27"/>
      <c r="FJV39" s="27"/>
      <c r="FJW39" s="47"/>
      <c r="FJX39" s="48"/>
      <c r="FJY39" s="91"/>
      <c r="FJZ39" s="91"/>
      <c r="FKA39" s="91"/>
      <c r="FKB39" s="98"/>
      <c r="FKC39" s="96"/>
      <c r="FKD39" s="92"/>
      <c r="FKE39" s="97"/>
      <c r="FKF39" s="97"/>
      <c r="FKG39" s="97"/>
      <c r="FKH39" s="97"/>
      <c r="FKI39" s="32"/>
      <c r="FKJ39" s="34"/>
      <c r="FKK39" s="27"/>
      <c r="FKL39" s="27"/>
      <c r="FKM39" s="27"/>
      <c r="FKN39" s="27"/>
      <c r="FKO39" s="27"/>
      <c r="FKP39" s="47"/>
      <c r="FKQ39" s="48"/>
      <c r="FKR39" s="91"/>
      <c r="FKS39" s="91"/>
      <c r="FKT39" s="91"/>
      <c r="FKU39" s="98"/>
      <c r="FKV39" s="96"/>
      <c r="FKW39" s="92"/>
      <c r="FKX39" s="97"/>
      <c r="FKY39" s="97"/>
      <c r="FKZ39" s="97"/>
      <c r="FLA39" s="97"/>
      <c r="FLB39" s="32"/>
      <c r="FLC39" s="34"/>
      <c r="FLD39" s="27"/>
      <c r="FLE39" s="27"/>
      <c r="FLF39" s="27"/>
      <c r="FLG39" s="27"/>
      <c r="FLH39" s="27"/>
      <c r="FLI39" s="47"/>
      <c r="FLJ39" s="48"/>
      <c r="FLK39" s="91"/>
      <c r="FLL39" s="91"/>
      <c r="FLM39" s="91"/>
      <c r="FLN39" s="98"/>
      <c r="FLO39" s="96"/>
      <c r="FLP39" s="92"/>
      <c r="FLQ39" s="97"/>
      <c r="FLR39" s="97"/>
      <c r="FLS39" s="97"/>
      <c r="FLT39" s="97"/>
      <c r="FLU39" s="32"/>
      <c r="FLV39" s="34"/>
      <c r="FLW39" s="27"/>
      <c r="FLX39" s="27"/>
      <c r="FLY39" s="27"/>
      <c r="FLZ39" s="27"/>
      <c r="FMA39" s="27"/>
      <c r="FMB39" s="47"/>
      <c r="FMC39" s="48"/>
      <c r="FMD39" s="91"/>
      <c r="FME39" s="91"/>
      <c r="FMF39" s="91"/>
      <c r="FMG39" s="98"/>
      <c r="FMH39" s="96"/>
      <c r="FMI39" s="92"/>
      <c r="FMJ39" s="97"/>
      <c r="FMK39" s="97"/>
      <c r="FML39" s="97"/>
      <c r="FMM39" s="97"/>
      <c r="FMN39" s="32"/>
      <c r="FMO39" s="34"/>
      <c r="FMP39" s="27"/>
      <c r="FMQ39" s="27"/>
      <c r="FMR39" s="27"/>
      <c r="FMS39" s="27"/>
      <c r="FMT39" s="27"/>
      <c r="FMU39" s="47"/>
      <c r="FMV39" s="48"/>
      <c r="FMW39" s="91"/>
      <c r="FMX39" s="91"/>
      <c r="FMY39" s="91"/>
      <c r="FMZ39" s="98"/>
      <c r="FNA39" s="96"/>
      <c r="FNB39" s="92"/>
      <c r="FNC39" s="97"/>
      <c r="FND39" s="97"/>
      <c r="FNE39" s="97"/>
      <c r="FNF39" s="97"/>
      <c r="FNG39" s="32"/>
      <c r="FNH39" s="34"/>
      <c r="FNI39" s="27"/>
      <c r="FNJ39" s="27"/>
      <c r="FNK39" s="27"/>
      <c r="FNL39" s="27"/>
      <c r="FNM39" s="27"/>
      <c r="FNN39" s="47"/>
      <c r="FNO39" s="48"/>
      <c r="FNP39" s="91"/>
      <c r="FNQ39" s="91"/>
      <c r="FNR39" s="91"/>
      <c r="FNS39" s="98"/>
      <c r="FNT39" s="96"/>
      <c r="FNU39" s="92"/>
      <c r="FNV39" s="97"/>
      <c r="FNW39" s="97"/>
      <c r="FNX39" s="97"/>
      <c r="FNY39" s="97"/>
      <c r="FNZ39" s="32"/>
      <c r="FOA39" s="34"/>
      <c r="FOB39" s="27"/>
      <c r="FOC39" s="27"/>
      <c r="FOD39" s="27"/>
      <c r="FOE39" s="27"/>
      <c r="FOF39" s="27"/>
      <c r="FOG39" s="47"/>
      <c r="FOH39" s="48"/>
      <c r="FOI39" s="91"/>
      <c r="FOJ39" s="91"/>
      <c r="FOK39" s="91"/>
      <c r="FOL39" s="98"/>
      <c r="FOM39" s="96"/>
      <c r="FON39" s="92"/>
      <c r="FOO39" s="97"/>
      <c r="FOP39" s="97"/>
      <c r="FOQ39" s="97"/>
      <c r="FOR39" s="97"/>
      <c r="FOS39" s="32"/>
      <c r="FOT39" s="34"/>
      <c r="FOU39" s="27"/>
      <c r="FOV39" s="27"/>
      <c r="FOW39" s="27"/>
      <c r="FOX39" s="27"/>
      <c r="FOY39" s="27"/>
      <c r="FOZ39" s="47"/>
      <c r="FPA39" s="48"/>
      <c r="FPB39" s="91"/>
      <c r="FPC39" s="91"/>
      <c r="FPD39" s="91"/>
      <c r="FPE39" s="98"/>
      <c r="FPF39" s="96"/>
      <c r="FPG39" s="92"/>
      <c r="FPH39" s="97"/>
      <c r="FPI39" s="97"/>
      <c r="FPJ39" s="97"/>
      <c r="FPK39" s="97"/>
      <c r="FPL39" s="32"/>
      <c r="FPM39" s="34"/>
      <c r="FPN39" s="27"/>
      <c r="FPO39" s="27"/>
      <c r="FPP39" s="27"/>
      <c r="FPQ39" s="27"/>
      <c r="FPR39" s="27"/>
      <c r="FPS39" s="47"/>
      <c r="FPT39" s="48"/>
      <c r="FPU39" s="91"/>
      <c r="FPV39" s="91"/>
      <c r="FPW39" s="91"/>
      <c r="FPX39" s="98"/>
      <c r="FPY39" s="96"/>
      <c r="FPZ39" s="92"/>
      <c r="FQA39" s="97"/>
      <c r="FQB39" s="97"/>
      <c r="FQC39" s="97"/>
      <c r="FQD39" s="97"/>
      <c r="FQE39" s="32"/>
      <c r="FQF39" s="34"/>
      <c r="FQG39" s="27"/>
      <c r="FQH39" s="27"/>
      <c r="FQI39" s="27"/>
      <c r="FQJ39" s="27"/>
      <c r="FQK39" s="27"/>
      <c r="FQL39" s="47"/>
      <c r="FQM39" s="48"/>
      <c r="FQN39" s="91"/>
      <c r="FQO39" s="91"/>
      <c r="FQP39" s="91"/>
      <c r="FQQ39" s="98"/>
      <c r="FQR39" s="96"/>
      <c r="FQS39" s="92"/>
      <c r="FQT39" s="97"/>
      <c r="FQU39" s="97"/>
      <c r="FQV39" s="97"/>
      <c r="FQW39" s="97"/>
      <c r="FQX39" s="32"/>
      <c r="FQY39" s="34"/>
      <c r="FQZ39" s="27"/>
      <c r="FRA39" s="27"/>
      <c r="FRB39" s="27"/>
      <c r="FRC39" s="27"/>
      <c r="FRD39" s="27"/>
      <c r="FRE39" s="47"/>
      <c r="FRF39" s="48"/>
      <c r="FRG39" s="91"/>
      <c r="FRH39" s="91"/>
      <c r="FRI39" s="91"/>
      <c r="FRJ39" s="98"/>
      <c r="FRK39" s="96"/>
      <c r="FRL39" s="92"/>
      <c r="FRM39" s="97"/>
      <c r="FRN39" s="97"/>
      <c r="FRO39" s="97"/>
      <c r="FRP39" s="97"/>
      <c r="FRQ39" s="32"/>
      <c r="FRR39" s="34"/>
      <c r="FRS39" s="27"/>
      <c r="FRT39" s="27"/>
      <c r="FRU39" s="27"/>
      <c r="FRV39" s="27"/>
      <c r="FRW39" s="27"/>
      <c r="FRX39" s="47"/>
      <c r="FRY39" s="48"/>
      <c r="FRZ39" s="91"/>
      <c r="FSA39" s="91"/>
      <c r="FSB39" s="91"/>
      <c r="FSC39" s="98"/>
      <c r="FSD39" s="96"/>
      <c r="FSE39" s="92"/>
      <c r="FSF39" s="97"/>
      <c r="FSG39" s="97"/>
      <c r="FSH39" s="97"/>
      <c r="FSI39" s="97"/>
      <c r="FSJ39" s="32"/>
      <c r="FSK39" s="34"/>
      <c r="FSL39" s="27"/>
      <c r="FSM39" s="27"/>
      <c r="FSN39" s="27"/>
      <c r="FSO39" s="27"/>
      <c r="FSP39" s="27"/>
      <c r="FSQ39" s="47"/>
      <c r="FSR39" s="48"/>
      <c r="FSS39" s="91"/>
      <c r="FST39" s="91"/>
      <c r="FSU39" s="91"/>
      <c r="FSV39" s="98"/>
      <c r="FSW39" s="96"/>
      <c r="FSX39" s="92"/>
      <c r="FSY39" s="97"/>
      <c r="FSZ39" s="97"/>
      <c r="FTA39" s="97"/>
      <c r="FTB39" s="97"/>
      <c r="FTC39" s="32"/>
      <c r="FTD39" s="34"/>
      <c r="FTE39" s="27"/>
      <c r="FTF39" s="27"/>
      <c r="FTG39" s="27"/>
      <c r="FTH39" s="27"/>
      <c r="FTI39" s="27"/>
      <c r="FTJ39" s="47"/>
      <c r="FTK39" s="48"/>
      <c r="FTL39" s="91"/>
      <c r="FTM39" s="91"/>
      <c r="FTN39" s="91"/>
      <c r="FTO39" s="98"/>
      <c r="FTP39" s="96"/>
      <c r="FTQ39" s="92"/>
      <c r="FTR39" s="97"/>
      <c r="FTS39" s="97"/>
      <c r="FTT39" s="97"/>
      <c r="FTU39" s="97"/>
      <c r="FTV39" s="32"/>
      <c r="FTW39" s="34"/>
      <c r="FTX39" s="27"/>
      <c r="FTY39" s="27"/>
      <c r="FTZ39" s="27"/>
      <c r="FUA39" s="27"/>
      <c r="FUB39" s="27"/>
      <c r="FUC39" s="47"/>
      <c r="FUD39" s="48"/>
      <c r="FUE39" s="91"/>
      <c r="FUF39" s="91"/>
      <c r="FUG39" s="91"/>
      <c r="FUH39" s="98"/>
      <c r="FUI39" s="96"/>
      <c r="FUJ39" s="92"/>
      <c r="FUK39" s="97"/>
      <c r="FUL39" s="97"/>
      <c r="FUM39" s="97"/>
      <c r="FUN39" s="97"/>
      <c r="FUO39" s="32"/>
      <c r="FUP39" s="34"/>
      <c r="FUQ39" s="27"/>
      <c r="FUR39" s="27"/>
      <c r="FUS39" s="27"/>
      <c r="FUT39" s="27"/>
      <c r="FUU39" s="27"/>
      <c r="FUV39" s="47"/>
      <c r="FUW39" s="48"/>
      <c r="FUX39" s="91"/>
      <c r="FUY39" s="91"/>
      <c r="FUZ39" s="91"/>
      <c r="FVA39" s="98"/>
      <c r="FVB39" s="96"/>
      <c r="FVC39" s="92"/>
      <c r="FVD39" s="97"/>
      <c r="FVE39" s="97"/>
      <c r="FVF39" s="97"/>
      <c r="FVG39" s="97"/>
      <c r="FVH39" s="32"/>
      <c r="FVI39" s="34"/>
      <c r="FVJ39" s="27"/>
      <c r="FVK39" s="27"/>
      <c r="FVL39" s="27"/>
      <c r="FVM39" s="27"/>
      <c r="FVN39" s="27"/>
      <c r="FVO39" s="47"/>
      <c r="FVP39" s="48"/>
      <c r="FVQ39" s="91"/>
      <c r="FVR39" s="91"/>
      <c r="FVS39" s="91"/>
      <c r="FVT39" s="98"/>
      <c r="FVU39" s="96"/>
      <c r="FVV39" s="92"/>
      <c r="FVW39" s="97"/>
      <c r="FVX39" s="97"/>
      <c r="FVY39" s="97"/>
      <c r="FVZ39" s="97"/>
      <c r="FWA39" s="32"/>
      <c r="FWB39" s="34"/>
      <c r="FWC39" s="27"/>
      <c r="FWD39" s="27"/>
      <c r="FWE39" s="27"/>
      <c r="FWF39" s="27"/>
      <c r="FWG39" s="27"/>
      <c r="FWH39" s="47"/>
      <c r="FWI39" s="48"/>
      <c r="FWJ39" s="91"/>
      <c r="FWK39" s="91"/>
      <c r="FWL39" s="91"/>
      <c r="FWM39" s="98"/>
      <c r="FWN39" s="96"/>
      <c r="FWO39" s="92"/>
      <c r="FWP39" s="97"/>
      <c r="FWQ39" s="97"/>
      <c r="FWR39" s="97"/>
      <c r="FWS39" s="97"/>
      <c r="FWT39" s="32"/>
      <c r="FWU39" s="34"/>
      <c r="FWV39" s="27"/>
      <c r="FWW39" s="27"/>
      <c r="FWX39" s="27"/>
      <c r="FWY39" s="27"/>
      <c r="FWZ39" s="27"/>
      <c r="FXA39" s="47"/>
      <c r="FXB39" s="48"/>
      <c r="FXC39" s="91"/>
      <c r="FXD39" s="91"/>
      <c r="FXE39" s="91"/>
      <c r="FXF39" s="98"/>
      <c r="FXG39" s="96"/>
      <c r="FXH39" s="92"/>
      <c r="FXI39" s="97"/>
      <c r="FXJ39" s="97"/>
      <c r="FXK39" s="97"/>
      <c r="FXL39" s="97"/>
      <c r="FXM39" s="32"/>
      <c r="FXN39" s="34"/>
      <c r="FXO39" s="27"/>
      <c r="FXP39" s="27"/>
      <c r="FXQ39" s="27"/>
      <c r="FXR39" s="27"/>
      <c r="FXS39" s="27"/>
      <c r="FXT39" s="47"/>
      <c r="FXU39" s="48"/>
      <c r="FXV39" s="91"/>
      <c r="FXW39" s="91"/>
      <c r="FXX39" s="91"/>
      <c r="FXY39" s="98"/>
      <c r="FXZ39" s="96"/>
      <c r="FYA39" s="92"/>
      <c r="FYB39" s="97"/>
      <c r="FYC39" s="97"/>
      <c r="FYD39" s="97"/>
      <c r="FYE39" s="97"/>
      <c r="FYF39" s="32"/>
      <c r="FYG39" s="34"/>
      <c r="FYH39" s="27"/>
      <c r="FYI39" s="27"/>
      <c r="FYJ39" s="27"/>
      <c r="FYK39" s="27"/>
      <c r="FYL39" s="27"/>
      <c r="FYM39" s="47"/>
      <c r="FYN39" s="48"/>
      <c r="FYO39" s="91"/>
      <c r="FYP39" s="91"/>
      <c r="FYQ39" s="91"/>
      <c r="FYR39" s="98"/>
      <c r="FYS39" s="96"/>
      <c r="FYT39" s="92"/>
      <c r="FYU39" s="97"/>
      <c r="FYV39" s="97"/>
      <c r="FYW39" s="97"/>
      <c r="FYX39" s="97"/>
      <c r="FYY39" s="32"/>
      <c r="FYZ39" s="34"/>
      <c r="FZA39" s="27"/>
      <c r="FZB39" s="27"/>
      <c r="FZC39" s="27"/>
      <c r="FZD39" s="27"/>
      <c r="FZE39" s="27"/>
      <c r="FZF39" s="47"/>
      <c r="FZG39" s="48"/>
      <c r="FZH39" s="91"/>
      <c r="FZI39" s="91"/>
      <c r="FZJ39" s="91"/>
      <c r="FZK39" s="98"/>
      <c r="FZL39" s="96"/>
      <c r="FZM39" s="92"/>
      <c r="FZN39" s="97"/>
      <c r="FZO39" s="97"/>
      <c r="FZP39" s="97"/>
      <c r="FZQ39" s="97"/>
      <c r="FZR39" s="32"/>
      <c r="FZS39" s="34"/>
      <c r="FZT39" s="27"/>
      <c r="FZU39" s="27"/>
      <c r="FZV39" s="27"/>
      <c r="FZW39" s="27"/>
      <c r="FZX39" s="27"/>
      <c r="FZY39" s="47"/>
      <c r="FZZ39" s="48"/>
      <c r="GAA39" s="91"/>
      <c r="GAB39" s="91"/>
      <c r="GAC39" s="91"/>
      <c r="GAD39" s="98"/>
      <c r="GAE39" s="96"/>
      <c r="GAF39" s="92"/>
      <c r="GAG39" s="97"/>
      <c r="GAH39" s="97"/>
      <c r="GAI39" s="97"/>
      <c r="GAJ39" s="97"/>
      <c r="GAK39" s="32"/>
      <c r="GAL39" s="34"/>
      <c r="GAM39" s="27"/>
      <c r="GAN39" s="27"/>
      <c r="GAO39" s="27"/>
      <c r="GAP39" s="27"/>
      <c r="GAQ39" s="27"/>
      <c r="GAR39" s="47"/>
      <c r="GAS39" s="48"/>
      <c r="GAT39" s="91"/>
      <c r="GAU39" s="91"/>
      <c r="GAV39" s="91"/>
      <c r="GAW39" s="98"/>
      <c r="GAX39" s="96"/>
      <c r="GAY39" s="92"/>
      <c r="GAZ39" s="97"/>
      <c r="GBA39" s="97"/>
      <c r="GBB39" s="97"/>
      <c r="GBC39" s="97"/>
      <c r="GBD39" s="32"/>
      <c r="GBE39" s="34"/>
      <c r="GBF39" s="27"/>
      <c r="GBG39" s="27"/>
      <c r="GBH39" s="27"/>
      <c r="GBI39" s="27"/>
      <c r="GBJ39" s="27"/>
      <c r="GBK39" s="47"/>
      <c r="GBL39" s="48"/>
      <c r="GBM39" s="91"/>
      <c r="GBN39" s="91"/>
      <c r="GBO39" s="91"/>
      <c r="GBP39" s="98"/>
      <c r="GBQ39" s="96"/>
      <c r="GBR39" s="92"/>
      <c r="GBS39" s="97"/>
      <c r="GBT39" s="97"/>
      <c r="GBU39" s="97"/>
      <c r="GBV39" s="97"/>
      <c r="GBW39" s="32"/>
      <c r="GBX39" s="34"/>
      <c r="GBY39" s="27"/>
      <c r="GBZ39" s="27"/>
      <c r="GCA39" s="27"/>
      <c r="GCB39" s="27"/>
      <c r="GCC39" s="27"/>
      <c r="GCD39" s="47"/>
      <c r="GCE39" s="48"/>
      <c r="GCF39" s="91"/>
      <c r="GCG39" s="91"/>
      <c r="GCH39" s="91"/>
      <c r="GCI39" s="98"/>
      <c r="GCJ39" s="96"/>
      <c r="GCK39" s="92"/>
      <c r="GCL39" s="97"/>
      <c r="GCM39" s="97"/>
      <c r="GCN39" s="97"/>
      <c r="GCO39" s="97"/>
      <c r="GCP39" s="32"/>
      <c r="GCQ39" s="34"/>
      <c r="GCR39" s="27"/>
      <c r="GCS39" s="27"/>
      <c r="GCT39" s="27"/>
      <c r="GCU39" s="27"/>
      <c r="GCV39" s="27"/>
      <c r="GCW39" s="47"/>
      <c r="GCX39" s="48"/>
      <c r="GCY39" s="91"/>
      <c r="GCZ39" s="91"/>
      <c r="GDA39" s="91"/>
      <c r="GDB39" s="98"/>
      <c r="GDC39" s="96"/>
      <c r="GDD39" s="92"/>
      <c r="GDE39" s="97"/>
      <c r="GDF39" s="97"/>
      <c r="GDG39" s="97"/>
      <c r="GDH39" s="97"/>
      <c r="GDI39" s="32"/>
      <c r="GDJ39" s="34"/>
      <c r="GDK39" s="27"/>
      <c r="GDL39" s="27"/>
      <c r="GDM39" s="27"/>
      <c r="GDN39" s="27"/>
      <c r="GDO39" s="27"/>
      <c r="GDP39" s="47"/>
      <c r="GDQ39" s="48"/>
      <c r="GDR39" s="91"/>
      <c r="GDS39" s="91"/>
      <c r="GDT39" s="91"/>
      <c r="GDU39" s="98"/>
      <c r="GDV39" s="96"/>
      <c r="GDW39" s="92"/>
      <c r="GDX39" s="97"/>
      <c r="GDY39" s="97"/>
      <c r="GDZ39" s="97"/>
      <c r="GEA39" s="97"/>
      <c r="GEB39" s="32"/>
      <c r="GEC39" s="34"/>
      <c r="GED39" s="27"/>
      <c r="GEE39" s="27"/>
      <c r="GEF39" s="27"/>
      <c r="GEG39" s="27"/>
      <c r="GEH39" s="27"/>
      <c r="GEI39" s="47"/>
      <c r="GEJ39" s="48"/>
      <c r="GEK39" s="91"/>
      <c r="GEL39" s="91"/>
      <c r="GEM39" s="91"/>
      <c r="GEN39" s="98"/>
      <c r="GEO39" s="96"/>
      <c r="GEP39" s="92"/>
      <c r="GEQ39" s="97"/>
      <c r="GER39" s="97"/>
      <c r="GES39" s="97"/>
      <c r="GET39" s="97"/>
      <c r="GEU39" s="32"/>
      <c r="GEV39" s="34"/>
      <c r="GEW39" s="27"/>
      <c r="GEX39" s="27"/>
      <c r="GEY39" s="27"/>
      <c r="GEZ39" s="27"/>
      <c r="GFA39" s="27"/>
      <c r="GFB39" s="47"/>
      <c r="GFC39" s="48"/>
      <c r="GFD39" s="91"/>
      <c r="GFE39" s="91"/>
      <c r="GFF39" s="91"/>
      <c r="GFG39" s="98"/>
      <c r="GFH39" s="96"/>
      <c r="GFI39" s="92"/>
      <c r="GFJ39" s="97"/>
      <c r="GFK39" s="97"/>
      <c r="GFL39" s="97"/>
      <c r="GFM39" s="97"/>
      <c r="GFN39" s="32"/>
      <c r="GFO39" s="34"/>
      <c r="GFP39" s="27"/>
      <c r="GFQ39" s="27"/>
      <c r="GFR39" s="27"/>
      <c r="GFS39" s="27"/>
      <c r="GFT39" s="27"/>
      <c r="GFU39" s="47"/>
      <c r="GFV39" s="48"/>
      <c r="GFW39" s="91"/>
      <c r="GFX39" s="91"/>
      <c r="GFY39" s="91"/>
      <c r="GFZ39" s="98"/>
      <c r="GGA39" s="96"/>
      <c r="GGB39" s="92"/>
      <c r="GGC39" s="97"/>
      <c r="GGD39" s="97"/>
      <c r="GGE39" s="97"/>
      <c r="GGF39" s="97"/>
      <c r="GGG39" s="32"/>
      <c r="GGH39" s="34"/>
      <c r="GGI39" s="27"/>
      <c r="GGJ39" s="27"/>
      <c r="GGK39" s="27"/>
      <c r="GGL39" s="27"/>
      <c r="GGM39" s="27"/>
      <c r="GGN39" s="47"/>
      <c r="GGO39" s="48"/>
      <c r="GGP39" s="91"/>
      <c r="GGQ39" s="91"/>
      <c r="GGR39" s="91"/>
      <c r="GGS39" s="98"/>
      <c r="GGT39" s="96"/>
      <c r="GGU39" s="92"/>
      <c r="GGV39" s="97"/>
      <c r="GGW39" s="97"/>
      <c r="GGX39" s="97"/>
      <c r="GGY39" s="97"/>
      <c r="GGZ39" s="32"/>
      <c r="GHA39" s="34"/>
      <c r="GHB39" s="27"/>
      <c r="GHC39" s="27"/>
      <c r="GHD39" s="27"/>
      <c r="GHE39" s="27"/>
      <c r="GHF39" s="27"/>
      <c r="GHG39" s="47"/>
      <c r="GHH39" s="48"/>
      <c r="GHI39" s="91"/>
      <c r="GHJ39" s="91"/>
      <c r="GHK39" s="91"/>
      <c r="GHL39" s="98"/>
      <c r="GHM39" s="96"/>
      <c r="GHN39" s="92"/>
      <c r="GHO39" s="97"/>
      <c r="GHP39" s="97"/>
      <c r="GHQ39" s="97"/>
      <c r="GHR39" s="97"/>
      <c r="GHS39" s="32"/>
      <c r="GHT39" s="34"/>
      <c r="GHU39" s="27"/>
      <c r="GHV39" s="27"/>
      <c r="GHW39" s="27"/>
      <c r="GHX39" s="27"/>
      <c r="GHY39" s="27"/>
      <c r="GHZ39" s="47"/>
      <c r="GIA39" s="48"/>
      <c r="GIB39" s="91"/>
      <c r="GIC39" s="91"/>
      <c r="GID39" s="91"/>
      <c r="GIE39" s="98"/>
      <c r="GIF39" s="96"/>
      <c r="GIG39" s="92"/>
      <c r="GIH39" s="97"/>
      <c r="GII39" s="97"/>
      <c r="GIJ39" s="97"/>
      <c r="GIK39" s="97"/>
      <c r="GIL39" s="32"/>
      <c r="GIM39" s="34"/>
      <c r="GIN39" s="27"/>
      <c r="GIO39" s="27"/>
      <c r="GIP39" s="27"/>
      <c r="GIQ39" s="27"/>
      <c r="GIR39" s="27"/>
      <c r="GIS39" s="47"/>
      <c r="GIT39" s="48"/>
      <c r="GIU39" s="91"/>
      <c r="GIV39" s="91"/>
      <c r="GIW39" s="91"/>
      <c r="GIX39" s="98"/>
      <c r="GIY39" s="96"/>
      <c r="GIZ39" s="92"/>
      <c r="GJA39" s="97"/>
      <c r="GJB39" s="97"/>
      <c r="GJC39" s="97"/>
      <c r="GJD39" s="97"/>
      <c r="GJE39" s="32"/>
      <c r="GJF39" s="34"/>
      <c r="GJG39" s="27"/>
      <c r="GJH39" s="27"/>
      <c r="GJI39" s="27"/>
      <c r="GJJ39" s="27"/>
      <c r="GJK39" s="27"/>
      <c r="GJL39" s="47"/>
      <c r="GJM39" s="48"/>
      <c r="GJN39" s="91"/>
      <c r="GJO39" s="91"/>
      <c r="GJP39" s="91"/>
      <c r="GJQ39" s="98"/>
      <c r="GJR39" s="96"/>
      <c r="GJS39" s="92"/>
      <c r="GJT39" s="97"/>
      <c r="GJU39" s="97"/>
      <c r="GJV39" s="97"/>
      <c r="GJW39" s="97"/>
      <c r="GJX39" s="32"/>
      <c r="GJY39" s="34"/>
      <c r="GJZ39" s="27"/>
      <c r="GKA39" s="27"/>
      <c r="GKB39" s="27"/>
      <c r="GKC39" s="27"/>
      <c r="GKD39" s="27"/>
      <c r="GKE39" s="47"/>
      <c r="GKF39" s="48"/>
      <c r="GKG39" s="91"/>
      <c r="GKH39" s="91"/>
      <c r="GKI39" s="91"/>
      <c r="GKJ39" s="98"/>
      <c r="GKK39" s="96"/>
      <c r="GKL39" s="92"/>
      <c r="GKM39" s="97"/>
      <c r="GKN39" s="97"/>
      <c r="GKO39" s="97"/>
      <c r="GKP39" s="97"/>
      <c r="GKQ39" s="32"/>
      <c r="GKR39" s="34"/>
      <c r="GKS39" s="27"/>
      <c r="GKT39" s="27"/>
      <c r="GKU39" s="27"/>
      <c r="GKV39" s="27"/>
      <c r="GKW39" s="27"/>
      <c r="GKX39" s="47"/>
      <c r="GKY39" s="48"/>
      <c r="GKZ39" s="91"/>
      <c r="GLA39" s="91"/>
      <c r="GLB39" s="91"/>
      <c r="GLC39" s="98"/>
      <c r="GLD39" s="96"/>
      <c r="GLE39" s="92"/>
      <c r="GLF39" s="97"/>
      <c r="GLG39" s="97"/>
      <c r="GLH39" s="97"/>
      <c r="GLI39" s="97"/>
      <c r="GLJ39" s="32"/>
      <c r="GLK39" s="34"/>
      <c r="GLL39" s="27"/>
      <c r="GLM39" s="27"/>
      <c r="GLN39" s="27"/>
      <c r="GLO39" s="27"/>
      <c r="GLP39" s="27"/>
      <c r="GLQ39" s="47"/>
      <c r="GLR39" s="48"/>
      <c r="GLS39" s="91"/>
      <c r="GLT39" s="91"/>
      <c r="GLU39" s="91"/>
      <c r="GLV39" s="98"/>
      <c r="GLW39" s="96"/>
      <c r="GLX39" s="92"/>
      <c r="GLY39" s="97"/>
      <c r="GLZ39" s="97"/>
      <c r="GMA39" s="97"/>
      <c r="GMB39" s="97"/>
      <c r="GMC39" s="32"/>
      <c r="GMD39" s="34"/>
      <c r="GME39" s="27"/>
      <c r="GMF39" s="27"/>
      <c r="GMG39" s="27"/>
      <c r="GMH39" s="27"/>
      <c r="GMI39" s="27"/>
      <c r="GMJ39" s="47"/>
      <c r="GMK39" s="48"/>
      <c r="GML39" s="91"/>
      <c r="GMM39" s="91"/>
      <c r="GMN39" s="91"/>
      <c r="GMO39" s="98"/>
      <c r="GMP39" s="96"/>
      <c r="GMQ39" s="92"/>
      <c r="GMR39" s="97"/>
      <c r="GMS39" s="97"/>
      <c r="GMT39" s="97"/>
      <c r="GMU39" s="97"/>
      <c r="GMV39" s="32"/>
      <c r="GMW39" s="34"/>
      <c r="GMX39" s="27"/>
      <c r="GMY39" s="27"/>
      <c r="GMZ39" s="27"/>
      <c r="GNA39" s="27"/>
      <c r="GNB39" s="27"/>
      <c r="GNC39" s="47"/>
      <c r="GND39" s="48"/>
      <c r="GNE39" s="91"/>
      <c r="GNF39" s="91"/>
      <c r="GNG39" s="91"/>
      <c r="GNH39" s="98"/>
      <c r="GNI39" s="96"/>
      <c r="GNJ39" s="92"/>
      <c r="GNK39" s="97"/>
      <c r="GNL39" s="97"/>
      <c r="GNM39" s="97"/>
      <c r="GNN39" s="97"/>
      <c r="GNO39" s="32"/>
      <c r="GNP39" s="34"/>
      <c r="GNQ39" s="27"/>
      <c r="GNR39" s="27"/>
      <c r="GNS39" s="27"/>
      <c r="GNT39" s="27"/>
      <c r="GNU39" s="27"/>
      <c r="GNV39" s="47"/>
      <c r="GNW39" s="48"/>
      <c r="GNX39" s="91"/>
      <c r="GNY39" s="91"/>
      <c r="GNZ39" s="91"/>
      <c r="GOA39" s="98"/>
      <c r="GOB39" s="96"/>
      <c r="GOC39" s="92"/>
      <c r="GOD39" s="97"/>
      <c r="GOE39" s="97"/>
      <c r="GOF39" s="97"/>
      <c r="GOG39" s="97"/>
      <c r="GOH39" s="32"/>
      <c r="GOI39" s="34"/>
      <c r="GOJ39" s="27"/>
      <c r="GOK39" s="27"/>
      <c r="GOL39" s="27"/>
      <c r="GOM39" s="27"/>
      <c r="GON39" s="27"/>
      <c r="GOO39" s="47"/>
      <c r="GOP39" s="48"/>
      <c r="GOQ39" s="91"/>
      <c r="GOR39" s="91"/>
      <c r="GOS39" s="91"/>
      <c r="GOT39" s="98"/>
      <c r="GOU39" s="96"/>
      <c r="GOV39" s="92"/>
      <c r="GOW39" s="97"/>
      <c r="GOX39" s="97"/>
      <c r="GOY39" s="97"/>
      <c r="GOZ39" s="97"/>
      <c r="GPA39" s="32"/>
      <c r="GPB39" s="34"/>
      <c r="GPC39" s="27"/>
      <c r="GPD39" s="27"/>
      <c r="GPE39" s="27"/>
      <c r="GPF39" s="27"/>
      <c r="GPG39" s="27"/>
      <c r="GPH39" s="47"/>
      <c r="GPI39" s="48"/>
      <c r="GPJ39" s="91"/>
      <c r="GPK39" s="91"/>
      <c r="GPL39" s="91"/>
      <c r="GPM39" s="98"/>
      <c r="GPN39" s="96"/>
      <c r="GPO39" s="92"/>
      <c r="GPP39" s="97"/>
      <c r="GPQ39" s="97"/>
      <c r="GPR39" s="97"/>
      <c r="GPS39" s="97"/>
      <c r="GPT39" s="32"/>
      <c r="GPU39" s="34"/>
      <c r="GPV39" s="27"/>
      <c r="GPW39" s="27"/>
      <c r="GPX39" s="27"/>
      <c r="GPY39" s="27"/>
      <c r="GPZ39" s="27"/>
      <c r="GQA39" s="47"/>
      <c r="GQB39" s="48"/>
      <c r="GQC39" s="91"/>
      <c r="GQD39" s="91"/>
      <c r="GQE39" s="91"/>
      <c r="GQF39" s="98"/>
      <c r="GQG39" s="96"/>
      <c r="GQH39" s="92"/>
      <c r="GQI39" s="97"/>
      <c r="GQJ39" s="97"/>
      <c r="GQK39" s="97"/>
      <c r="GQL39" s="97"/>
      <c r="GQM39" s="32"/>
      <c r="GQN39" s="34"/>
      <c r="GQO39" s="27"/>
      <c r="GQP39" s="27"/>
      <c r="GQQ39" s="27"/>
      <c r="GQR39" s="27"/>
      <c r="GQS39" s="27"/>
      <c r="GQT39" s="47"/>
      <c r="GQU39" s="48"/>
      <c r="GQV39" s="91"/>
      <c r="GQW39" s="91"/>
      <c r="GQX39" s="91"/>
      <c r="GQY39" s="98"/>
      <c r="GQZ39" s="96"/>
      <c r="GRA39" s="92"/>
      <c r="GRB39" s="97"/>
      <c r="GRC39" s="97"/>
      <c r="GRD39" s="97"/>
      <c r="GRE39" s="97"/>
      <c r="GRF39" s="32"/>
      <c r="GRG39" s="34"/>
      <c r="GRH39" s="27"/>
      <c r="GRI39" s="27"/>
      <c r="GRJ39" s="27"/>
      <c r="GRK39" s="27"/>
      <c r="GRL39" s="27"/>
      <c r="GRM39" s="47"/>
      <c r="GRN39" s="48"/>
      <c r="GRO39" s="91"/>
      <c r="GRP39" s="91"/>
      <c r="GRQ39" s="91"/>
      <c r="GRR39" s="98"/>
      <c r="GRS39" s="96"/>
      <c r="GRT39" s="92"/>
      <c r="GRU39" s="97"/>
      <c r="GRV39" s="97"/>
      <c r="GRW39" s="97"/>
      <c r="GRX39" s="97"/>
      <c r="GRY39" s="32"/>
      <c r="GRZ39" s="34"/>
      <c r="GSA39" s="27"/>
      <c r="GSB39" s="27"/>
      <c r="GSC39" s="27"/>
      <c r="GSD39" s="27"/>
      <c r="GSE39" s="27"/>
      <c r="GSF39" s="47"/>
      <c r="GSG39" s="48"/>
      <c r="GSH39" s="91"/>
      <c r="GSI39" s="91"/>
      <c r="GSJ39" s="91"/>
      <c r="GSK39" s="98"/>
      <c r="GSL39" s="96"/>
      <c r="GSM39" s="92"/>
      <c r="GSN39" s="97"/>
      <c r="GSO39" s="97"/>
      <c r="GSP39" s="97"/>
      <c r="GSQ39" s="97"/>
      <c r="GSR39" s="32"/>
      <c r="GSS39" s="34"/>
      <c r="GST39" s="27"/>
      <c r="GSU39" s="27"/>
      <c r="GSV39" s="27"/>
      <c r="GSW39" s="27"/>
      <c r="GSX39" s="27"/>
      <c r="GSY39" s="47"/>
      <c r="GSZ39" s="48"/>
      <c r="GTA39" s="91"/>
      <c r="GTB39" s="91"/>
      <c r="GTC39" s="91"/>
      <c r="GTD39" s="98"/>
      <c r="GTE39" s="96"/>
      <c r="GTF39" s="92"/>
      <c r="GTG39" s="97"/>
      <c r="GTH39" s="97"/>
      <c r="GTI39" s="97"/>
      <c r="GTJ39" s="97"/>
      <c r="GTK39" s="32"/>
      <c r="GTL39" s="34"/>
      <c r="GTM39" s="27"/>
      <c r="GTN39" s="27"/>
      <c r="GTO39" s="27"/>
      <c r="GTP39" s="27"/>
      <c r="GTQ39" s="27"/>
      <c r="GTR39" s="47"/>
      <c r="GTS39" s="48"/>
      <c r="GTT39" s="91"/>
      <c r="GTU39" s="91"/>
      <c r="GTV39" s="91"/>
      <c r="GTW39" s="98"/>
      <c r="GTX39" s="96"/>
      <c r="GTY39" s="92"/>
      <c r="GTZ39" s="97"/>
      <c r="GUA39" s="97"/>
      <c r="GUB39" s="97"/>
      <c r="GUC39" s="97"/>
      <c r="GUD39" s="32"/>
      <c r="GUE39" s="34"/>
      <c r="GUF39" s="27"/>
      <c r="GUG39" s="27"/>
      <c r="GUH39" s="27"/>
      <c r="GUI39" s="27"/>
      <c r="GUJ39" s="27"/>
      <c r="GUK39" s="47"/>
      <c r="GUL39" s="48"/>
      <c r="GUM39" s="91"/>
      <c r="GUN39" s="91"/>
      <c r="GUO39" s="91"/>
      <c r="GUP39" s="98"/>
      <c r="GUQ39" s="96"/>
      <c r="GUR39" s="92"/>
      <c r="GUS39" s="97"/>
      <c r="GUT39" s="97"/>
      <c r="GUU39" s="97"/>
      <c r="GUV39" s="97"/>
      <c r="GUW39" s="32"/>
      <c r="GUX39" s="34"/>
      <c r="GUY39" s="27"/>
      <c r="GUZ39" s="27"/>
      <c r="GVA39" s="27"/>
      <c r="GVB39" s="27"/>
      <c r="GVC39" s="27"/>
      <c r="GVD39" s="47"/>
      <c r="GVE39" s="48"/>
      <c r="GVF39" s="91"/>
      <c r="GVG39" s="91"/>
      <c r="GVH39" s="91"/>
      <c r="GVI39" s="98"/>
      <c r="GVJ39" s="96"/>
      <c r="GVK39" s="92"/>
      <c r="GVL39" s="97"/>
      <c r="GVM39" s="97"/>
      <c r="GVN39" s="97"/>
      <c r="GVO39" s="97"/>
      <c r="GVP39" s="32"/>
      <c r="GVQ39" s="34"/>
      <c r="GVR39" s="27"/>
      <c r="GVS39" s="27"/>
      <c r="GVT39" s="27"/>
      <c r="GVU39" s="27"/>
      <c r="GVV39" s="27"/>
      <c r="GVW39" s="47"/>
      <c r="GVX39" s="48"/>
      <c r="GVY39" s="91"/>
      <c r="GVZ39" s="91"/>
      <c r="GWA39" s="91"/>
      <c r="GWB39" s="98"/>
      <c r="GWC39" s="96"/>
      <c r="GWD39" s="92"/>
      <c r="GWE39" s="97"/>
      <c r="GWF39" s="97"/>
      <c r="GWG39" s="97"/>
      <c r="GWH39" s="97"/>
      <c r="GWI39" s="32"/>
      <c r="GWJ39" s="34"/>
      <c r="GWK39" s="27"/>
      <c r="GWL39" s="27"/>
      <c r="GWM39" s="27"/>
      <c r="GWN39" s="27"/>
      <c r="GWO39" s="27"/>
      <c r="GWP39" s="47"/>
      <c r="GWQ39" s="48"/>
      <c r="GWR39" s="91"/>
      <c r="GWS39" s="91"/>
      <c r="GWT39" s="91"/>
      <c r="GWU39" s="98"/>
      <c r="GWV39" s="96"/>
      <c r="GWW39" s="92"/>
      <c r="GWX39" s="97"/>
      <c r="GWY39" s="97"/>
      <c r="GWZ39" s="97"/>
      <c r="GXA39" s="97"/>
      <c r="GXB39" s="32"/>
      <c r="GXC39" s="34"/>
      <c r="GXD39" s="27"/>
      <c r="GXE39" s="27"/>
      <c r="GXF39" s="27"/>
      <c r="GXG39" s="27"/>
      <c r="GXH39" s="27"/>
      <c r="GXI39" s="47"/>
      <c r="GXJ39" s="48"/>
      <c r="GXK39" s="91"/>
      <c r="GXL39" s="91"/>
      <c r="GXM39" s="91"/>
      <c r="GXN39" s="98"/>
      <c r="GXO39" s="96"/>
      <c r="GXP39" s="92"/>
      <c r="GXQ39" s="97"/>
      <c r="GXR39" s="97"/>
      <c r="GXS39" s="97"/>
      <c r="GXT39" s="97"/>
      <c r="GXU39" s="32"/>
      <c r="GXV39" s="34"/>
      <c r="GXW39" s="27"/>
      <c r="GXX39" s="27"/>
      <c r="GXY39" s="27"/>
      <c r="GXZ39" s="27"/>
      <c r="GYA39" s="27"/>
      <c r="GYB39" s="47"/>
      <c r="GYC39" s="48"/>
      <c r="GYD39" s="91"/>
      <c r="GYE39" s="91"/>
      <c r="GYF39" s="91"/>
      <c r="GYG39" s="98"/>
      <c r="GYH39" s="96"/>
      <c r="GYI39" s="92"/>
      <c r="GYJ39" s="97"/>
      <c r="GYK39" s="97"/>
      <c r="GYL39" s="97"/>
      <c r="GYM39" s="97"/>
      <c r="GYN39" s="32"/>
      <c r="GYO39" s="34"/>
      <c r="GYP39" s="27"/>
      <c r="GYQ39" s="27"/>
      <c r="GYR39" s="27"/>
      <c r="GYS39" s="27"/>
      <c r="GYT39" s="27"/>
      <c r="GYU39" s="47"/>
      <c r="GYV39" s="48"/>
      <c r="GYW39" s="91"/>
      <c r="GYX39" s="91"/>
      <c r="GYY39" s="91"/>
      <c r="GYZ39" s="98"/>
      <c r="GZA39" s="96"/>
      <c r="GZB39" s="92"/>
      <c r="GZC39" s="97"/>
      <c r="GZD39" s="97"/>
      <c r="GZE39" s="97"/>
      <c r="GZF39" s="97"/>
      <c r="GZG39" s="32"/>
      <c r="GZH39" s="34"/>
      <c r="GZI39" s="27"/>
      <c r="GZJ39" s="27"/>
      <c r="GZK39" s="27"/>
      <c r="GZL39" s="27"/>
      <c r="GZM39" s="27"/>
      <c r="GZN39" s="47"/>
      <c r="GZO39" s="48"/>
      <c r="GZP39" s="91"/>
      <c r="GZQ39" s="91"/>
      <c r="GZR39" s="91"/>
      <c r="GZS39" s="98"/>
      <c r="GZT39" s="96"/>
      <c r="GZU39" s="92"/>
      <c r="GZV39" s="97"/>
      <c r="GZW39" s="97"/>
      <c r="GZX39" s="97"/>
      <c r="GZY39" s="97"/>
      <c r="GZZ39" s="32"/>
      <c r="HAA39" s="34"/>
      <c r="HAB39" s="27"/>
      <c r="HAC39" s="27"/>
      <c r="HAD39" s="27"/>
      <c r="HAE39" s="27"/>
      <c r="HAF39" s="27"/>
      <c r="HAG39" s="47"/>
      <c r="HAH39" s="48"/>
      <c r="HAI39" s="91"/>
      <c r="HAJ39" s="91"/>
      <c r="HAK39" s="91"/>
      <c r="HAL39" s="98"/>
      <c r="HAM39" s="96"/>
      <c r="HAN39" s="92"/>
      <c r="HAO39" s="97"/>
      <c r="HAP39" s="97"/>
      <c r="HAQ39" s="97"/>
      <c r="HAR39" s="97"/>
      <c r="HAS39" s="32"/>
      <c r="HAT39" s="34"/>
      <c r="HAU39" s="27"/>
      <c r="HAV39" s="27"/>
      <c r="HAW39" s="27"/>
      <c r="HAX39" s="27"/>
      <c r="HAY39" s="27"/>
      <c r="HAZ39" s="47"/>
      <c r="HBA39" s="48"/>
      <c r="HBB39" s="91"/>
      <c r="HBC39" s="91"/>
      <c r="HBD39" s="91"/>
      <c r="HBE39" s="98"/>
      <c r="HBF39" s="96"/>
      <c r="HBG39" s="92"/>
      <c r="HBH39" s="97"/>
      <c r="HBI39" s="97"/>
      <c r="HBJ39" s="97"/>
      <c r="HBK39" s="97"/>
      <c r="HBL39" s="32"/>
      <c r="HBM39" s="34"/>
      <c r="HBN39" s="27"/>
      <c r="HBO39" s="27"/>
      <c r="HBP39" s="27"/>
      <c r="HBQ39" s="27"/>
      <c r="HBR39" s="27"/>
      <c r="HBS39" s="47"/>
      <c r="HBT39" s="48"/>
      <c r="HBU39" s="91"/>
      <c r="HBV39" s="91"/>
      <c r="HBW39" s="91"/>
      <c r="HBX39" s="98"/>
      <c r="HBY39" s="96"/>
      <c r="HBZ39" s="92"/>
      <c r="HCA39" s="97"/>
      <c r="HCB39" s="97"/>
      <c r="HCC39" s="97"/>
      <c r="HCD39" s="97"/>
      <c r="HCE39" s="32"/>
      <c r="HCF39" s="34"/>
      <c r="HCG39" s="27"/>
      <c r="HCH39" s="27"/>
      <c r="HCI39" s="27"/>
      <c r="HCJ39" s="27"/>
      <c r="HCK39" s="27"/>
      <c r="HCL39" s="47"/>
      <c r="HCM39" s="48"/>
      <c r="HCN39" s="91"/>
      <c r="HCO39" s="91"/>
      <c r="HCP39" s="91"/>
      <c r="HCQ39" s="98"/>
      <c r="HCR39" s="96"/>
      <c r="HCS39" s="92"/>
      <c r="HCT39" s="97"/>
      <c r="HCU39" s="97"/>
      <c r="HCV39" s="97"/>
      <c r="HCW39" s="97"/>
      <c r="HCX39" s="32"/>
      <c r="HCY39" s="34"/>
      <c r="HCZ39" s="27"/>
      <c r="HDA39" s="27"/>
      <c r="HDB39" s="27"/>
      <c r="HDC39" s="27"/>
      <c r="HDD39" s="27"/>
      <c r="HDE39" s="47"/>
      <c r="HDF39" s="48"/>
      <c r="HDG39" s="91"/>
      <c r="HDH39" s="91"/>
      <c r="HDI39" s="91"/>
      <c r="HDJ39" s="98"/>
      <c r="HDK39" s="96"/>
      <c r="HDL39" s="92"/>
      <c r="HDM39" s="97"/>
      <c r="HDN39" s="97"/>
      <c r="HDO39" s="97"/>
      <c r="HDP39" s="97"/>
      <c r="HDQ39" s="32"/>
      <c r="HDR39" s="34"/>
      <c r="HDS39" s="27"/>
      <c r="HDT39" s="27"/>
      <c r="HDU39" s="27"/>
      <c r="HDV39" s="27"/>
      <c r="HDW39" s="27"/>
      <c r="HDX39" s="47"/>
      <c r="HDY39" s="48"/>
      <c r="HDZ39" s="91"/>
      <c r="HEA39" s="91"/>
      <c r="HEB39" s="91"/>
      <c r="HEC39" s="98"/>
      <c r="HED39" s="96"/>
      <c r="HEE39" s="92"/>
      <c r="HEF39" s="97"/>
      <c r="HEG39" s="97"/>
      <c r="HEH39" s="97"/>
      <c r="HEI39" s="97"/>
      <c r="HEJ39" s="32"/>
      <c r="HEK39" s="34"/>
      <c r="HEL39" s="27"/>
      <c r="HEM39" s="27"/>
      <c r="HEN39" s="27"/>
      <c r="HEO39" s="27"/>
      <c r="HEP39" s="27"/>
      <c r="HEQ39" s="47"/>
      <c r="HER39" s="48"/>
      <c r="HES39" s="91"/>
      <c r="HET39" s="91"/>
      <c r="HEU39" s="91"/>
      <c r="HEV39" s="98"/>
      <c r="HEW39" s="96"/>
      <c r="HEX39" s="92"/>
      <c r="HEY39" s="97"/>
      <c r="HEZ39" s="97"/>
      <c r="HFA39" s="97"/>
      <c r="HFB39" s="97"/>
      <c r="HFC39" s="32"/>
      <c r="HFD39" s="34"/>
      <c r="HFE39" s="27"/>
      <c r="HFF39" s="27"/>
      <c r="HFG39" s="27"/>
      <c r="HFH39" s="27"/>
      <c r="HFI39" s="27"/>
      <c r="HFJ39" s="47"/>
      <c r="HFK39" s="48"/>
      <c r="HFL39" s="91"/>
      <c r="HFM39" s="91"/>
      <c r="HFN39" s="91"/>
      <c r="HFO39" s="98"/>
      <c r="HFP39" s="96"/>
      <c r="HFQ39" s="92"/>
      <c r="HFR39" s="97"/>
      <c r="HFS39" s="97"/>
      <c r="HFT39" s="97"/>
      <c r="HFU39" s="97"/>
      <c r="HFV39" s="32"/>
      <c r="HFW39" s="34"/>
      <c r="HFX39" s="27"/>
      <c r="HFY39" s="27"/>
      <c r="HFZ39" s="27"/>
      <c r="HGA39" s="27"/>
      <c r="HGB39" s="27"/>
      <c r="HGC39" s="47"/>
      <c r="HGD39" s="48"/>
      <c r="HGE39" s="91"/>
      <c r="HGF39" s="91"/>
      <c r="HGG39" s="91"/>
      <c r="HGH39" s="98"/>
      <c r="HGI39" s="96"/>
      <c r="HGJ39" s="92"/>
      <c r="HGK39" s="97"/>
      <c r="HGL39" s="97"/>
      <c r="HGM39" s="97"/>
      <c r="HGN39" s="97"/>
      <c r="HGO39" s="32"/>
      <c r="HGP39" s="34"/>
      <c r="HGQ39" s="27"/>
      <c r="HGR39" s="27"/>
      <c r="HGS39" s="27"/>
      <c r="HGT39" s="27"/>
      <c r="HGU39" s="27"/>
      <c r="HGV39" s="47"/>
      <c r="HGW39" s="48"/>
      <c r="HGX39" s="91"/>
      <c r="HGY39" s="91"/>
      <c r="HGZ39" s="91"/>
      <c r="HHA39" s="98"/>
      <c r="HHB39" s="96"/>
      <c r="HHC39" s="92"/>
      <c r="HHD39" s="97"/>
      <c r="HHE39" s="97"/>
      <c r="HHF39" s="97"/>
      <c r="HHG39" s="97"/>
      <c r="HHH39" s="32"/>
      <c r="HHI39" s="34"/>
      <c r="HHJ39" s="27"/>
      <c r="HHK39" s="27"/>
      <c r="HHL39" s="27"/>
      <c r="HHM39" s="27"/>
      <c r="HHN39" s="27"/>
      <c r="HHO39" s="47"/>
      <c r="HHP39" s="48"/>
      <c r="HHQ39" s="91"/>
      <c r="HHR39" s="91"/>
      <c r="HHS39" s="91"/>
      <c r="HHT39" s="98"/>
      <c r="HHU39" s="96"/>
      <c r="HHV39" s="92"/>
      <c r="HHW39" s="97"/>
      <c r="HHX39" s="97"/>
      <c r="HHY39" s="97"/>
      <c r="HHZ39" s="97"/>
      <c r="HIA39" s="32"/>
      <c r="HIB39" s="34"/>
      <c r="HIC39" s="27"/>
      <c r="HID39" s="27"/>
      <c r="HIE39" s="27"/>
      <c r="HIF39" s="27"/>
      <c r="HIG39" s="27"/>
      <c r="HIH39" s="47"/>
      <c r="HII39" s="48"/>
      <c r="HIJ39" s="91"/>
      <c r="HIK39" s="91"/>
      <c r="HIL39" s="91"/>
      <c r="HIM39" s="98"/>
      <c r="HIN39" s="96"/>
      <c r="HIO39" s="92"/>
      <c r="HIP39" s="97"/>
      <c r="HIQ39" s="97"/>
      <c r="HIR39" s="97"/>
      <c r="HIS39" s="97"/>
      <c r="HIT39" s="32"/>
      <c r="HIU39" s="34"/>
      <c r="HIV39" s="27"/>
      <c r="HIW39" s="27"/>
      <c r="HIX39" s="27"/>
      <c r="HIY39" s="27"/>
      <c r="HIZ39" s="27"/>
      <c r="HJA39" s="47"/>
      <c r="HJB39" s="48"/>
      <c r="HJC39" s="91"/>
      <c r="HJD39" s="91"/>
      <c r="HJE39" s="91"/>
      <c r="HJF39" s="98"/>
      <c r="HJG39" s="96"/>
      <c r="HJH39" s="92"/>
      <c r="HJI39" s="97"/>
      <c r="HJJ39" s="97"/>
      <c r="HJK39" s="97"/>
      <c r="HJL39" s="97"/>
      <c r="HJM39" s="32"/>
      <c r="HJN39" s="34"/>
      <c r="HJO39" s="27"/>
      <c r="HJP39" s="27"/>
      <c r="HJQ39" s="27"/>
      <c r="HJR39" s="27"/>
      <c r="HJS39" s="27"/>
      <c r="HJT39" s="47"/>
      <c r="HJU39" s="48"/>
      <c r="HJV39" s="91"/>
      <c r="HJW39" s="91"/>
      <c r="HJX39" s="91"/>
      <c r="HJY39" s="98"/>
      <c r="HJZ39" s="96"/>
      <c r="HKA39" s="92"/>
      <c r="HKB39" s="97"/>
      <c r="HKC39" s="97"/>
      <c r="HKD39" s="97"/>
      <c r="HKE39" s="97"/>
      <c r="HKF39" s="32"/>
      <c r="HKG39" s="34"/>
      <c r="HKH39" s="27"/>
      <c r="HKI39" s="27"/>
      <c r="HKJ39" s="27"/>
      <c r="HKK39" s="27"/>
      <c r="HKL39" s="27"/>
      <c r="HKM39" s="47"/>
      <c r="HKN39" s="48"/>
      <c r="HKO39" s="91"/>
      <c r="HKP39" s="91"/>
      <c r="HKQ39" s="91"/>
      <c r="HKR39" s="98"/>
      <c r="HKS39" s="96"/>
      <c r="HKT39" s="92"/>
      <c r="HKU39" s="97"/>
      <c r="HKV39" s="97"/>
      <c r="HKW39" s="97"/>
      <c r="HKX39" s="97"/>
      <c r="HKY39" s="32"/>
      <c r="HKZ39" s="34"/>
      <c r="HLA39" s="27"/>
      <c r="HLB39" s="27"/>
      <c r="HLC39" s="27"/>
      <c r="HLD39" s="27"/>
      <c r="HLE39" s="27"/>
      <c r="HLF39" s="47"/>
      <c r="HLG39" s="48"/>
      <c r="HLH39" s="91"/>
      <c r="HLI39" s="91"/>
      <c r="HLJ39" s="91"/>
      <c r="HLK39" s="98"/>
      <c r="HLL39" s="96"/>
      <c r="HLM39" s="92"/>
      <c r="HLN39" s="97"/>
      <c r="HLO39" s="97"/>
      <c r="HLP39" s="97"/>
      <c r="HLQ39" s="97"/>
      <c r="HLR39" s="32"/>
      <c r="HLS39" s="34"/>
      <c r="HLT39" s="27"/>
      <c r="HLU39" s="27"/>
      <c r="HLV39" s="27"/>
      <c r="HLW39" s="27"/>
      <c r="HLX39" s="27"/>
      <c r="HLY39" s="47"/>
      <c r="HLZ39" s="48"/>
      <c r="HMA39" s="91"/>
      <c r="HMB39" s="91"/>
      <c r="HMC39" s="91"/>
      <c r="HMD39" s="98"/>
      <c r="HME39" s="96"/>
      <c r="HMF39" s="92"/>
      <c r="HMG39" s="97"/>
      <c r="HMH39" s="97"/>
      <c r="HMI39" s="97"/>
      <c r="HMJ39" s="97"/>
      <c r="HMK39" s="32"/>
      <c r="HML39" s="34"/>
      <c r="HMM39" s="27"/>
      <c r="HMN39" s="27"/>
      <c r="HMO39" s="27"/>
      <c r="HMP39" s="27"/>
      <c r="HMQ39" s="27"/>
      <c r="HMR39" s="47"/>
      <c r="HMS39" s="48"/>
      <c r="HMT39" s="91"/>
      <c r="HMU39" s="91"/>
      <c r="HMV39" s="91"/>
      <c r="HMW39" s="98"/>
      <c r="HMX39" s="96"/>
      <c r="HMY39" s="92"/>
      <c r="HMZ39" s="97"/>
      <c r="HNA39" s="97"/>
      <c r="HNB39" s="97"/>
      <c r="HNC39" s="97"/>
      <c r="HND39" s="32"/>
      <c r="HNE39" s="34"/>
      <c r="HNF39" s="27"/>
      <c r="HNG39" s="27"/>
      <c r="HNH39" s="27"/>
      <c r="HNI39" s="27"/>
      <c r="HNJ39" s="27"/>
      <c r="HNK39" s="47"/>
      <c r="HNL39" s="48"/>
      <c r="HNM39" s="91"/>
      <c r="HNN39" s="91"/>
      <c r="HNO39" s="91"/>
      <c r="HNP39" s="98"/>
      <c r="HNQ39" s="96"/>
      <c r="HNR39" s="92"/>
      <c r="HNS39" s="97"/>
      <c r="HNT39" s="97"/>
      <c r="HNU39" s="97"/>
      <c r="HNV39" s="97"/>
      <c r="HNW39" s="32"/>
      <c r="HNX39" s="34"/>
      <c r="HNY39" s="27"/>
      <c r="HNZ39" s="27"/>
      <c r="HOA39" s="27"/>
      <c r="HOB39" s="27"/>
      <c r="HOC39" s="27"/>
      <c r="HOD39" s="47"/>
      <c r="HOE39" s="48"/>
      <c r="HOF39" s="91"/>
      <c r="HOG39" s="91"/>
      <c r="HOH39" s="91"/>
      <c r="HOI39" s="98"/>
      <c r="HOJ39" s="96"/>
      <c r="HOK39" s="92"/>
      <c r="HOL39" s="97"/>
      <c r="HOM39" s="97"/>
      <c r="HON39" s="97"/>
      <c r="HOO39" s="97"/>
      <c r="HOP39" s="32"/>
      <c r="HOQ39" s="34"/>
      <c r="HOR39" s="27"/>
      <c r="HOS39" s="27"/>
      <c r="HOT39" s="27"/>
      <c r="HOU39" s="27"/>
      <c r="HOV39" s="27"/>
      <c r="HOW39" s="47"/>
      <c r="HOX39" s="48"/>
      <c r="HOY39" s="91"/>
      <c r="HOZ39" s="91"/>
      <c r="HPA39" s="91"/>
      <c r="HPB39" s="98"/>
      <c r="HPC39" s="96"/>
      <c r="HPD39" s="92"/>
      <c r="HPE39" s="97"/>
      <c r="HPF39" s="97"/>
      <c r="HPG39" s="97"/>
      <c r="HPH39" s="97"/>
      <c r="HPI39" s="32"/>
      <c r="HPJ39" s="34"/>
      <c r="HPK39" s="27"/>
      <c r="HPL39" s="27"/>
      <c r="HPM39" s="27"/>
      <c r="HPN39" s="27"/>
      <c r="HPO39" s="27"/>
      <c r="HPP39" s="47"/>
      <c r="HPQ39" s="48"/>
      <c r="HPR39" s="91"/>
      <c r="HPS39" s="91"/>
      <c r="HPT39" s="91"/>
      <c r="HPU39" s="98"/>
      <c r="HPV39" s="96"/>
      <c r="HPW39" s="92"/>
      <c r="HPX39" s="97"/>
      <c r="HPY39" s="97"/>
      <c r="HPZ39" s="97"/>
      <c r="HQA39" s="97"/>
      <c r="HQB39" s="32"/>
      <c r="HQC39" s="34"/>
      <c r="HQD39" s="27"/>
      <c r="HQE39" s="27"/>
      <c r="HQF39" s="27"/>
      <c r="HQG39" s="27"/>
      <c r="HQH39" s="27"/>
      <c r="HQI39" s="47"/>
      <c r="HQJ39" s="48"/>
      <c r="HQK39" s="91"/>
      <c r="HQL39" s="91"/>
      <c r="HQM39" s="91"/>
      <c r="HQN39" s="98"/>
      <c r="HQO39" s="96"/>
      <c r="HQP39" s="92"/>
      <c r="HQQ39" s="97"/>
      <c r="HQR39" s="97"/>
      <c r="HQS39" s="97"/>
      <c r="HQT39" s="97"/>
      <c r="HQU39" s="32"/>
      <c r="HQV39" s="34"/>
      <c r="HQW39" s="27"/>
      <c r="HQX39" s="27"/>
      <c r="HQY39" s="27"/>
      <c r="HQZ39" s="27"/>
      <c r="HRA39" s="27"/>
      <c r="HRB39" s="47"/>
      <c r="HRC39" s="48"/>
      <c r="HRD39" s="91"/>
      <c r="HRE39" s="91"/>
      <c r="HRF39" s="91"/>
      <c r="HRG39" s="98"/>
      <c r="HRH39" s="96"/>
      <c r="HRI39" s="92"/>
      <c r="HRJ39" s="97"/>
      <c r="HRK39" s="97"/>
      <c r="HRL39" s="97"/>
      <c r="HRM39" s="97"/>
      <c r="HRN39" s="32"/>
      <c r="HRO39" s="34"/>
      <c r="HRP39" s="27"/>
      <c r="HRQ39" s="27"/>
      <c r="HRR39" s="27"/>
      <c r="HRS39" s="27"/>
      <c r="HRT39" s="27"/>
      <c r="HRU39" s="47"/>
      <c r="HRV39" s="48"/>
      <c r="HRW39" s="91"/>
      <c r="HRX39" s="91"/>
      <c r="HRY39" s="91"/>
      <c r="HRZ39" s="98"/>
      <c r="HSA39" s="96"/>
      <c r="HSB39" s="92"/>
      <c r="HSC39" s="97"/>
      <c r="HSD39" s="97"/>
      <c r="HSE39" s="97"/>
      <c r="HSF39" s="97"/>
      <c r="HSG39" s="32"/>
      <c r="HSH39" s="34"/>
      <c r="HSI39" s="27"/>
      <c r="HSJ39" s="27"/>
      <c r="HSK39" s="27"/>
      <c r="HSL39" s="27"/>
      <c r="HSM39" s="27"/>
      <c r="HSN39" s="47"/>
      <c r="HSO39" s="48"/>
      <c r="HSP39" s="91"/>
      <c r="HSQ39" s="91"/>
      <c r="HSR39" s="91"/>
      <c r="HSS39" s="98"/>
      <c r="HST39" s="96"/>
      <c r="HSU39" s="92"/>
      <c r="HSV39" s="97"/>
      <c r="HSW39" s="97"/>
      <c r="HSX39" s="97"/>
      <c r="HSY39" s="97"/>
      <c r="HSZ39" s="32"/>
      <c r="HTA39" s="34"/>
      <c r="HTB39" s="27"/>
      <c r="HTC39" s="27"/>
      <c r="HTD39" s="27"/>
      <c r="HTE39" s="27"/>
      <c r="HTF39" s="27"/>
      <c r="HTG39" s="47"/>
      <c r="HTH39" s="48"/>
      <c r="HTI39" s="91"/>
      <c r="HTJ39" s="91"/>
      <c r="HTK39" s="91"/>
      <c r="HTL39" s="98"/>
      <c r="HTM39" s="96"/>
      <c r="HTN39" s="92"/>
      <c r="HTO39" s="97"/>
      <c r="HTP39" s="97"/>
      <c r="HTQ39" s="97"/>
      <c r="HTR39" s="97"/>
      <c r="HTS39" s="32"/>
      <c r="HTT39" s="34"/>
      <c r="HTU39" s="27"/>
      <c r="HTV39" s="27"/>
      <c r="HTW39" s="27"/>
      <c r="HTX39" s="27"/>
      <c r="HTY39" s="27"/>
      <c r="HTZ39" s="47"/>
      <c r="HUA39" s="48"/>
      <c r="HUB39" s="91"/>
      <c r="HUC39" s="91"/>
      <c r="HUD39" s="91"/>
      <c r="HUE39" s="98"/>
      <c r="HUF39" s="96"/>
      <c r="HUG39" s="92"/>
      <c r="HUH39" s="97"/>
      <c r="HUI39" s="97"/>
      <c r="HUJ39" s="97"/>
      <c r="HUK39" s="97"/>
      <c r="HUL39" s="32"/>
      <c r="HUM39" s="34"/>
      <c r="HUN39" s="27"/>
      <c r="HUO39" s="27"/>
      <c r="HUP39" s="27"/>
      <c r="HUQ39" s="27"/>
      <c r="HUR39" s="27"/>
      <c r="HUS39" s="47"/>
      <c r="HUT39" s="48"/>
      <c r="HUU39" s="91"/>
      <c r="HUV39" s="91"/>
      <c r="HUW39" s="91"/>
      <c r="HUX39" s="98"/>
      <c r="HUY39" s="96"/>
      <c r="HUZ39" s="92"/>
      <c r="HVA39" s="97"/>
      <c r="HVB39" s="97"/>
      <c r="HVC39" s="97"/>
      <c r="HVD39" s="97"/>
      <c r="HVE39" s="32"/>
      <c r="HVF39" s="34"/>
      <c r="HVG39" s="27"/>
      <c r="HVH39" s="27"/>
      <c r="HVI39" s="27"/>
      <c r="HVJ39" s="27"/>
      <c r="HVK39" s="27"/>
      <c r="HVL39" s="47"/>
      <c r="HVM39" s="48"/>
      <c r="HVN39" s="91"/>
      <c r="HVO39" s="91"/>
      <c r="HVP39" s="91"/>
      <c r="HVQ39" s="98"/>
      <c r="HVR39" s="96"/>
      <c r="HVS39" s="92"/>
      <c r="HVT39" s="97"/>
      <c r="HVU39" s="97"/>
      <c r="HVV39" s="97"/>
      <c r="HVW39" s="97"/>
      <c r="HVX39" s="32"/>
      <c r="HVY39" s="34"/>
      <c r="HVZ39" s="27"/>
      <c r="HWA39" s="27"/>
      <c r="HWB39" s="27"/>
      <c r="HWC39" s="27"/>
      <c r="HWD39" s="27"/>
      <c r="HWE39" s="47"/>
      <c r="HWF39" s="48"/>
      <c r="HWG39" s="91"/>
      <c r="HWH39" s="91"/>
      <c r="HWI39" s="91"/>
      <c r="HWJ39" s="98"/>
      <c r="HWK39" s="96"/>
      <c r="HWL39" s="92"/>
      <c r="HWM39" s="97"/>
      <c r="HWN39" s="97"/>
      <c r="HWO39" s="97"/>
      <c r="HWP39" s="97"/>
      <c r="HWQ39" s="32"/>
      <c r="HWR39" s="34"/>
      <c r="HWS39" s="27"/>
      <c r="HWT39" s="27"/>
      <c r="HWU39" s="27"/>
      <c r="HWV39" s="27"/>
      <c r="HWW39" s="27"/>
      <c r="HWX39" s="47"/>
      <c r="HWY39" s="48"/>
      <c r="HWZ39" s="91"/>
      <c r="HXA39" s="91"/>
      <c r="HXB39" s="91"/>
      <c r="HXC39" s="98"/>
      <c r="HXD39" s="96"/>
      <c r="HXE39" s="92"/>
      <c r="HXF39" s="97"/>
      <c r="HXG39" s="97"/>
      <c r="HXH39" s="97"/>
      <c r="HXI39" s="97"/>
      <c r="HXJ39" s="32"/>
      <c r="HXK39" s="34"/>
      <c r="HXL39" s="27"/>
      <c r="HXM39" s="27"/>
      <c r="HXN39" s="27"/>
      <c r="HXO39" s="27"/>
      <c r="HXP39" s="27"/>
      <c r="HXQ39" s="47"/>
      <c r="HXR39" s="48"/>
      <c r="HXS39" s="91"/>
      <c r="HXT39" s="91"/>
      <c r="HXU39" s="91"/>
      <c r="HXV39" s="98"/>
      <c r="HXW39" s="96"/>
      <c r="HXX39" s="92"/>
      <c r="HXY39" s="97"/>
      <c r="HXZ39" s="97"/>
      <c r="HYA39" s="97"/>
      <c r="HYB39" s="97"/>
      <c r="HYC39" s="32"/>
      <c r="HYD39" s="34"/>
      <c r="HYE39" s="27"/>
      <c r="HYF39" s="27"/>
      <c r="HYG39" s="27"/>
      <c r="HYH39" s="27"/>
      <c r="HYI39" s="27"/>
      <c r="HYJ39" s="47"/>
      <c r="HYK39" s="48"/>
      <c r="HYL39" s="91"/>
      <c r="HYM39" s="91"/>
      <c r="HYN39" s="91"/>
      <c r="HYO39" s="98"/>
      <c r="HYP39" s="96"/>
      <c r="HYQ39" s="92"/>
      <c r="HYR39" s="97"/>
      <c r="HYS39" s="97"/>
      <c r="HYT39" s="97"/>
      <c r="HYU39" s="97"/>
      <c r="HYV39" s="32"/>
      <c r="HYW39" s="34"/>
      <c r="HYX39" s="27"/>
      <c r="HYY39" s="27"/>
      <c r="HYZ39" s="27"/>
      <c r="HZA39" s="27"/>
      <c r="HZB39" s="27"/>
      <c r="HZC39" s="47"/>
      <c r="HZD39" s="48"/>
      <c r="HZE39" s="91"/>
      <c r="HZF39" s="91"/>
      <c r="HZG39" s="91"/>
      <c r="HZH39" s="98"/>
      <c r="HZI39" s="96"/>
      <c r="HZJ39" s="92"/>
      <c r="HZK39" s="97"/>
      <c r="HZL39" s="97"/>
      <c r="HZM39" s="97"/>
      <c r="HZN39" s="97"/>
      <c r="HZO39" s="32"/>
      <c r="HZP39" s="34"/>
      <c r="HZQ39" s="27"/>
      <c r="HZR39" s="27"/>
      <c r="HZS39" s="27"/>
      <c r="HZT39" s="27"/>
      <c r="HZU39" s="27"/>
      <c r="HZV39" s="47"/>
      <c r="HZW39" s="48"/>
      <c r="HZX39" s="91"/>
      <c r="HZY39" s="91"/>
      <c r="HZZ39" s="91"/>
      <c r="IAA39" s="98"/>
      <c r="IAB39" s="96"/>
      <c r="IAC39" s="92"/>
      <c r="IAD39" s="97"/>
      <c r="IAE39" s="97"/>
      <c r="IAF39" s="97"/>
      <c r="IAG39" s="97"/>
      <c r="IAH39" s="32"/>
      <c r="IAI39" s="34"/>
      <c r="IAJ39" s="27"/>
      <c r="IAK39" s="27"/>
      <c r="IAL39" s="27"/>
      <c r="IAM39" s="27"/>
      <c r="IAN39" s="27"/>
      <c r="IAO39" s="47"/>
      <c r="IAP39" s="48"/>
      <c r="IAQ39" s="91"/>
      <c r="IAR39" s="91"/>
      <c r="IAS39" s="91"/>
      <c r="IAT39" s="98"/>
      <c r="IAU39" s="96"/>
      <c r="IAV39" s="92"/>
      <c r="IAW39" s="97"/>
      <c r="IAX39" s="97"/>
      <c r="IAY39" s="97"/>
      <c r="IAZ39" s="97"/>
      <c r="IBA39" s="32"/>
      <c r="IBB39" s="34"/>
      <c r="IBC39" s="27"/>
      <c r="IBD39" s="27"/>
      <c r="IBE39" s="27"/>
      <c r="IBF39" s="27"/>
      <c r="IBG39" s="27"/>
      <c r="IBH39" s="47"/>
      <c r="IBI39" s="48"/>
      <c r="IBJ39" s="91"/>
      <c r="IBK39" s="91"/>
      <c r="IBL39" s="91"/>
      <c r="IBM39" s="98"/>
      <c r="IBN39" s="96"/>
      <c r="IBO39" s="92"/>
      <c r="IBP39" s="97"/>
      <c r="IBQ39" s="97"/>
      <c r="IBR39" s="97"/>
      <c r="IBS39" s="97"/>
      <c r="IBT39" s="32"/>
      <c r="IBU39" s="34"/>
      <c r="IBV39" s="27"/>
      <c r="IBW39" s="27"/>
      <c r="IBX39" s="27"/>
      <c r="IBY39" s="27"/>
      <c r="IBZ39" s="27"/>
      <c r="ICA39" s="47"/>
      <c r="ICB39" s="48"/>
      <c r="ICC39" s="91"/>
      <c r="ICD39" s="91"/>
      <c r="ICE39" s="91"/>
      <c r="ICF39" s="98"/>
      <c r="ICG39" s="96"/>
      <c r="ICH39" s="92"/>
      <c r="ICI39" s="97"/>
      <c r="ICJ39" s="97"/>
      <c r="ICK39" s="97"/>
      <c r="ICL39" s="97"/>
      <c r="ICM39" s="32"/>
      <c r="ICN39" s="34"/>
      <c r="ICO39" s="27"/>
      <c r="ICP39" s="27"/>
      <c r="ICQ39" s="27"/>
      <c r="ICR39" s="27"/>
      <c r="ICS39" s="27"/>
      <c r="ICT39" s="47"/>
      <c r="ICU39" s="48"/>
      <c r="ICV39" s="91"/>
      <c r="ICW39" s="91"/>
      <c r="ICX39" s="91"/>
      <c r="ICY39" s="98"/>
      <c r="ICZ39" s="96"/>
      <c r="IDA39" s="92"/>
      <c r="IDB39" s="97"/>
      <c r="IDC39" s="97"/>
      <c r="IDD39" s="97"/>
      <c r="IDE39" s="97"/>
      <c r="IDF39" s="32"/>
      <c r="IDG39" s="34"/>
      <c r="IDH39" s="27"/>
      <c r="IDI39" s="27"/>
      <c r="IDJ39" s="27"/>
      <c r="IDK39" s="27"/>
      <c r="IDL39" s="27"/>
      <c r="IDM39" s="47"/>
      <c r="IDN39" s="48"/>
      <c r="IDO39" s="91"/>
      <c r="IDP39" s="91"/>
      <c r="IDQ39" s="91"/>
      <c r="IDR39" s="98"/>
      <c r="IDS39" s="96"/>
      <c r="IDT39" s="92"/>
      <c r="IDU39" s="97"/>
      <c r="IDV39" s="97"/>
      <c r="IDW39" s="97"/>
      <c r="IDX39" s="97"/>
      <c r="IDY39" s="32"/>
      <c r="IDZ39" s="34"/>
      <c r="IEA39" s="27"/>
      <c r="IEB39" s="27"/>
      <c r="IEC39" s="27"/>
      <c r="IED39" s="27"/>
      <c r="IEE39" s="27"/>
      <c r="IEF39" s="47"/>
      <c r="IEG39" s="48"/>
      <c r="IEH39" s="91"/>
      <c r="IEI39" s="91"/>
      <c r="IEJ39" s="91"/>
      <c r="IEK39" s="98"/>
      <c r="IEL39" s="96"/>
      <c r="IEM39" s="92"/>
      <c r="IEN39" s="97"/>
      <c r="IEO39" s="97"/>
      <c r="IEP39" s="97"/>
      <c r="IEQ39" s="97"/>
      <c r="IER39" s="32"/>
      <c r="IES39" s="34"/>
      <c r="IET39" s="27"/>
      <c r="IEU39" s="27"/>
      <c r="IEV39" s="27"/>
      <c r="IEW39" s="27"/>
      <c r="IEX39" s="27"/>
      <c r="IEY39" s="47"/>
      <c r="IEZ39" s="48"/>
      <c r="IFA39" s="91"/>
      <c r="IFB39" s="91"/>
      <c r="IFC39" s="91"/>
      <c r="IFD39" s="98"/>
      <c r="IFE39" s="96"/>
      <c r="IFF39" s="92"/>
      <c r="IFG39" s="97"/>
      <c r="IFH39" s="97"/>
      <c r="IFI39" s="97"/>
      <c r="IFJ39" s="97"/>
      <c r="IFK39" s="32"/>
      <c r="IFL39" s="34"/>
      <c r="IFM39" s="27"/>
      <c r="IFN39" s="27"/>
      <c r="IFO39" s="27"/>
      <c r="IFP39" s="27"/>
      <c r="IFQ39" s="27"/>
      <c r="IFR39" s="47"/>
      <c r="IFS39" s="48"/>
      <c r="IFT39" s="91"/>
      <c r="IFU39" s="91"/>
      <c r="IFV39" s="91"/>
      <c r="IFW39" s="98"/>
      <c r="IFX39" s="96"/>
      <c r="IFY39" s="92"/>
      <c r="IFZ39" s="97"/>
      <c r="IGA39" s="97"/>
      <c r="IGB39" s="97"/>
      <c r="IGC39" s="97"/>
      <c r="IGD39" s="32"/>
      <c r="IGE39" s="34"/>
      <c r="IGF39" s="27"/>
      <c r="IGG39" s="27"/>
      <c r="IGH39" s="27"/>
      <c r="IGI39" s="27"/>
      <c r="IGJ39" s="27"/>
      <c r="IGK39" s="47"/>
      <c r="IGL39" s="48"/>
      <c r="IGM39" s="91"/>
      <c r="IGN39" s="91"/>
      <c r="IGO39" s="91"/>
      <c r="IGP39" s="98"/>
      <c r="IGQ39" s="96"/>
      <c r="IGR39" s="92"/>
      <c r="IGS39" s="97"/>
      <c r="IGT39" s="97"/>
      <c r="IGU39" s="97"/>
      <c r="IGV39" s="97"/>
      <c r="IGW39" s="32"/>
      <c r="IGX39" s="34"/>
      <c r="IGY39" s="27"/>
      <c r="IGZ39" s="27"/>
      <c r="IHA39" s="27"/>
      <c r="IHB39" s="27"/>
      <c r="IHC39" s="27"/>
      <c r="IHD39" s="47"/>
      <c r="IHE39" s="48"/>
      <c r="IHF39" s="91"/>
      <c r="IHG39" s="91"/>
      <c r="IHH39" s="91"/>
      <c r="IHI39" s="98"/>
      <c r="IHJ39" s="96"/>
      <c r="IHK39" s="92"/>
      <c r="IHL39" s="97"/>
      <c r="IHM39" s="97"/>
      <c r="IHN39" s="97"/>
      <c r="IHO39" s="97"/>
      <c r="IHP39" s="32"/>
      <c r="IHQ39" s="34"/>
      <c r="IHR39" s="27"/>
      <c r="IHS39" s="27"/>
      <c r="IHT39" s="27"/>
      <c r="IHU39" s="27"/>
      <c r="IHV39" s="27"/>
      <c r="IHW39" s="47"/>
      <c r="IHX39" s="48"/>
      <c r="IHY39" s="91"/>
      <c r="IHZ39" s="91"/>
      <c r="IIA39" s="91"/>
      <c r="IIB39" s="98"/>
      <c r="IIC39" s="96"/>
      <c r="IID39" s="92"/>
      <c r="IIE39" s="97"/>
      <c r="IIF39" s="97"/>
      <c r="IIG39" s="97"/>
      <c r="IIH39" s="97"/>
      <c r="III39" s="32"/>
      <c r="IIJ39" s="34"/>
      <c r="IIK39" s="27"/>
      <c r="IIL39" s="27"/>
      <c r="IIM39" s="27"/>
      <c r="IIN39" s="27"/>
      <c r="IIO39" s="27"/>
      <c r="IIP39" s="47"/>
      <c r="IIQ39" s="48"/>
      <c r="IIR39" s="91"/>
      <c r="IIS39" s="91"/>
      <c r="IIT39" s="91"/>
      <c r="IIU39" s="98"/>
      <c r="IIV39" s="96"/>
      <c r="IIW39" s="92"/>
      <c r="IIX39" s="97"/>
      <c r="IIY39" s="97"/>
      <c r="IIZ39" s="97"/>
      <c r="IJA39" s="97"/>
      <c r="IJB39" s="32"/>
      <c r="IJC39" s="34"/>
      <c r="IJD39" s="27"/>
      <c r="IJE39" s="27"/>
      <c r="IJF39" s="27"/>
      <c r="IJG39" s="27"/>
      <c r="IJH39" s="27"/>
      <c r="IJI39" s="47"/>
      <c r="IJJ39" s="48"/>
      <c r="IJK39" s="91"/>
      <c r="IJL39" s="91"/>
      <c r="IJM39" s="91"/>
      <c r="IJN39" s="98"/>
      <c r="IJO39" s="96"/>
      <c r="IJP39" s="92"/>
      <c r="IJQ39" s="97"/>
      <c r="IJR39" s="97"/>
      <c r="IJS39" s="97"/>
      <c r="IJT39" s="97"/>
      <c r="IJU39" s="32"/>
      <c r="IJV39" s="34"/>
      <c r="IJW39" s="27"/>
      <c r="IJX39" s="27"/>
      <c r="IJY39" s="27"/>
      <c r="IJZ39" s="27"/>
      <c r="IKA39" s="27"/>
      <c r="IKB39" s="47"/>
      <c r="IKC39" s="48"/>
      <c r="IKD39" s="91"/>
      <c r="IKE39" s="91"/>
      <c r="IKF39" s="91"/>
      <c r="IKG39" s="98"/>
      <c r="IKH39" s="96"/>
      <c r="IKI39" s="92"/>
      <c r="IKJ39" s="97"/>
      <c r="IKK39" s="97"/>
      <c r="IKL39" s="97"/>
      <c r="IKM39" s="97"/>
      <c r="IKN39" s="32"/>
      <c r="IKO39" s="34"/>
      <c r="IKP39" s="27"/>
      <c r="IKQ39" s="27"/>
      <c r="IKR39" s="27"/>
      <c r="IKS39" s="27"/>
      <c r="IKT39" s="27"/>
      <c r="IKU39" s="47"/>
      <c r="IKV39" s="48"/>
      <c r="IKW39" s="91"/>
      <c r="IKX39" s="91"/>
      <c r="IKY39" s="91"/>
      <c r="IKZ39" s="98"/>
      <c r="ILA39" s="96"/>
      <c r="ILB39" s="92"/>
      <c r="ILC39" s="97"/>
      <c r="ILD39" s="97"/>
      <c r="ILE39" s="97"/>
      <c r="ILF39" s="97"/>
      <c r="ILG39" s="32"/>
      <c r="ILH39" s="34"/>
      <c r="ILI39" s="27"/>
      <c r="ILJ39" s="27"/>
      <c r="ILK39" s="27"/>
      <c r="ILL39" s="27"/>
      <c r="ILM39" s="27"/>
      <c r="ILN39" s="47"/>
      <c r="ILO39" s="48"/>
      <c r="ILP39" s="91"/>
      <c r="ILQ39" s="91"/>
      <c r="ILR39" s="91"/>
      <c r="ILS39" s="98"/>
      <c r="ILT39" s="96"/>
      <c r="ILU39" s="92"/>
      <c r="ILV39" s="97"/>
      <c r="ILW39" s="97"/>
      <c r="ILX39" s="97"/>
      <c r="ILY39" s="97"/>
      <c r="ILZ39" s="32"/>
      <c r="IMA39" s="34"/>
      <c r="IMB39" s="27"/>
      <c r="IMC39" s="27"/>
      <c r="IMD39" s="27"/>
      <c r="IME39" s="27"/>
      <c r="IMF39" s="27"/>
      <c r="IMG39" s="47"/>
      <c r="IMH39" s="48"/>
      <c r="IMI39" s="91"/>
      <c r="IMJ39" s="91"/>
      <c r="IMK39" s="91"/>
      <c r="IML39" s="98"/>
      <c r="IMM39" s="96"/>
      <c r="IMN39" s="92"/>
      <c r="IMO39" s="97"/>
      <c r="IMP39" s="97"/>
      <c r="IMQ39" s="97"/>
      <c r="IMR39" s="97"/>
      <c r="IMS39" s="32"/>
      <c r="IMT39" s="34"/>
      <c r="IMU39" s="27"/>
      <c r="IMV39" s="27"/>
      <c r="IMW39" s="27"/>
      <c r="IMX39" s="27"/>
      <c r="IMY39" s="27"/>
      <c r="IMZ39" s="47"/>
      <c r="INA39" s="48"/>
      <c r="INB39" s="91"/>
      <c r="INC39" s="91"/>
      <c r="IND39" s="91"/>
      <c r="INE39" s="98"/>
      <c r="INF39" s="96"/>
      <c r="ING39" s="92"/>
      <c r="INH39" s="97"/>
      <c r="INI39" s="97"/>
      <c r="INJ39" s="97"/>
      <c r="INK39" s="97"/>
      <c r="INL39" s="32"/>
      <c r="INM39" s="34"/>
      <c r="INN39" s="27"/>
      <c r="INO39" s="27"/>
      <c r="INP39" s="27"/>
      <c r="INQ39" s="27"/>
      <c r="INR39" s="27"/>
      <c r="INS39" s="47"/>
      <c r="INT39" s="48"/>
      <c r="INU39" s="91"/>
      <c r="INV39" s="91"/>
      <c r="INW39" s="91"/>
      <c r="INX39" s="98"/>
      <c r="INY39" s="96"/>
      <c r="INZ39" s="92"/>
      <c r="IOA39" s="97"/>
      <c r="IOB39" s="97"/>
      <c r="IOC39" s="97"/>
      <c r="IOD39" s="97"/>
      <c r="IOE39" s="32"/>
      <c r="IOF39" s="34"/>
      <c r="IOG39" s="27"/>
      <c r="IOH39" s="27"/>
      <c r="IOI39" s="27"/>
      <c r="IOJ39" s="27"/>
      <c r="IOK39" s="27"/>
      <c r="IOL39" s="47"/>
      <c r="IOM39" s="48"/>
      <c r="ION39" s="91"/>
      <c r="IOO39" s="91"/>
      <c r="IOP39" s="91"/>
      <c r="IOQ39" s="98"/>
      <c r="IOR39" s="96"/>
      <c r="IOS39" s="92"/>
      <c r="IOT39" s="97"/>
      <c r="IOU39" s="97"/>
      <c r="IOV39" s="97"/>
      <c r="IOW39" s="97"/>
      <c r="IOX39" s="32"/>
      <c r="IOY39" s="34"/>
      <c r="IOZ39" s="27"/>
      <c r="IPA39" s="27"/>
      <c r="IPB39" s="27"/>
      <c r="IPC39" s="27"/>
      <c r="IPD39" s="27"/>
      <c r="IPE39" s="47"/>
      <c r="IPF39" s="48"/>
      <c r="IPG39" s="91"/>
      <c r="IPH39" s="91"/>
      <c r="IPI39" s="91"/>
      <c r="IPJ39" s="98"/>
      <c r="IPK39" s="96"/>
      <c r="IPL39" s="92"/>
      <c r="IPM39" s="97"/>
      <c r="IPN39" s="97"/>
      <c r="IPO39" s="97"/>
      <c r="IPP39" s="97"/>
      <c r="IPQ39" s="32"/>
      <c r="IPR39" s="34"/>
      <c r="IPS39" s="27"/>
      <c r="IPT39" s="27"/>
      <c r="IPU39" s="27"/>
      <c r="IPV39" s="27"/>
      <c r="IPW39" s="27"/>
      <c r="IPX39" s="47"/>
      <c r="IPY39" s="48"/>
      <c r="IPZ39" s="91"/>
      <c r="IQA39" s="91"/>
      <c r="IQB39" s="91"/>
      <c r="IQC39" s="98"/>
      <c r="IQD39" s="96"/>
      <c r="IQE39" s="92"/>
      <c r="IQF39" s="97"/>
      <c r="IQG39" s="97"/>
      <c r="IQH39" s="97"/>
      <c r="IQI39" s="97"/>
      <c r="IQJ39" s="32"/>
      <c r="IQK39" s="34"/>
      <c r="IQL39" s="27"/>
      <c r="IQM39" s="27"/>
      <c r="IQN39" s="27"/>
      <c r="IQO39" s="27"/>
      <c r="IQP39" s="27"/>
      <c r="IQQ39" s="47"/>
      <c r="IQR39" s="48"/>
      <c r="IQS39" s="91"/>
      <c r="IQT39" s="91"/>
      <c r="IQU39" s="91"/>
      <c r="IQV39" s="98"/>
      <c r="IQW39" s="96"/>
      <c r="IQX39" s="92"/>
      <c r="IQY39" s="97"/>
      <c r="IQZ39" s="97"/>
      <c r="IRA39" s="97"/>
      <c r="IRB39" s="97"/>
      <c r="IRC39" s="32"/>
      <c r="IRD39" s="34"/>
      <c r="IRE39" s="27"/>
      <c r="IRF39" s="27"/>
      <c r="IRG39" s="27"/>
      <c r="IRH39" s="27"/>
      <c r="IRI39" s="27"/>
      <c r="IRJ39" s="47"/>
      <c r="IRK39" s="48"/>
      <c r="IRL39" s="91"/>
      <c r="IRM39" s="91"/>
      <c r="IRN39" s="91"/>
      <c r="IRO39" s="98"/>
      <c r="IRP39" s="96"/>
      <c r="IRQ39" s="92"/>
      <c r="IRR39" s="97"/>
      <c r="IRS39" s="97"/>
      <c r="IRT39" s="97"/>
      <c r="IRU39" s="97"/>
      <c r="IRV39" s="32"/>
      <c r="IRW39" s="34"/>
      <c r="IRX39" s="27"/>
      <c r="IRY39" s="27"/>
      <c r="IRZ39" s="27"/>
      <c r="ISA39" s="27"/>
      <c r="ISB39" s="27"/>
      <c r="ISC39" s="47"/>
      <c r="ISD39" s="48"/>
      <c r="ISE39" s="91"/>
      <c r="ISF39" s="91"/>
      <c r="ISG39" s="91"/>
      <c r="ISH39" s="98"/>
      <c r="ISI39" s="96"/>
      <c r="ISJ39" s="92"/>
      <c r="ISK39" s="97"/>
      <c r="ISL39" s="97"/>
      <c r="ISM39" s="97"/>
      <c r="ISN39" s="97"/>
      <c r="ISO39" s="32"/>
      <c r="ISP39" s="34"/>
      <c r="ISQ39" s="27"/>
      <c r="ISR39" s="27"/>
      <c r="ISS39" s="27"/>
      <c r="IST39" s="27"/>
      <c r="ISU39" s="27"/>
      <c r="ISV39" s="47"/>
      <c r="ISW39" s="48"/>
      <c r="ISX39" s="91"/>
      <c r="ISY39" s="91"/>
      <c r="ISZ39" s="91"/>
      <c r="ITA39" s="98"/>
      <c r="ITB39" s="96"/>
      <c r="ITC39" s="92"/>
      <c r="ITD39" s="97"/>
      <c r="ITE39" s="97"/>
      <c r="ITF39" s="97"/>
      <c r="ITG39" s="97"/>
      <c r="ITH39" s="32"/>
      <c r="ITI39" s="34"/>
      <c r="ITJ39" s="27"/>
      <c r="ITK39" s="27"/>
      <c r="ITL39" s="27"/>
      <c r="ITM39" s="27"/>
      <c r="ITN39" s="27"/>
      <c r="ITO39" s="47"/>
      <c r="ITP39" s="48"/>
      <c r="ITQ39" s="91"/>
      <c r="ITR39" s="91"/>
      <c r="ITS39" s="91"/>
      <c r="ITT39" s="98"/>
      <c r="ITU39" s="96"/>
      <c r="ITV39" s="92"/>
      <c r="ITW39" s="97"/>
      <c r="ITX39" s="97"/>
      <c r="ITY39" s="97"/>
      <c r="ITZ39" s="97"/>
      <c r="IUA39" s="32"/>
      <c r="IUB39" s="34"/>
      <c r="IUC39" s="27"/>
      <c r="IUD39" s="27"/>
      <c r="IUE39" s="27"/>
      <c r="IUF39" s="27"/>
      <c r="IUG39" s="27"/>
      <c r="IUH39" s="47"/>
      <c r="IUI39" s="48"/>
      <c r="IUJ39" s="91"/>
      <c r="IUK39" s="91"/>
      <c r="IUL39" s="91"/>
      <c r="IUM39" s="98"/>
      <c r="IUN39" s="96"/>
      <c r="IUO39" s="92"/>
      <c r="IUP39" s="97"/>
      <c r="IUQ39" s="97"/>
      <c r="IUR39" s="97"/>
      <c r="IUS39" s="97"/>
      <c r="IUT39" s="32"/>
      <c r="IUU39" s="34"/>
      <c r="IUV39" s="27"/>
      <c r="IUW39" s="27"/>
      <c r="IUX39" s="27"/>
      <c r="IUY39" s="27"/>
      <c r="IUZ39" s="27"/>
      <c r="IVA39" s="47"/>
      <c r="IVB39" s="48"/>
      <c r="IVC39" s="91"/>
      <c r="IVD39" s="91"/>
      <c r="IVE39" s="91"/>
      <c r="IVF39" s="98"/>
      <c r="IVG39" s="96"/>
      <c r="IVH39" s="92"/>
      <c r="IVI39" s="97"/>
      <c r="IVJ39" s="97"/>
      <c r="IVK39" s="97"/>
      <c r="IVL39" s="97"/>
      <c r="IVM39" s="32"/>
      <c r="IVN39" s="34"/>
      <c r="IVO39" s="27"/>
      <c r="IVP39" s="27"/>
      <c r="IVQ39" s="27"/>
      <c r="IVR39" s="27"/>
      <c r="IVS39" s="27"/>
      <c r="IVT39" s="47"/>
      <c r="IVU39" s="48"/>
      <c r="IVV39" s="91"/>
      <c r="IVW39" s="91"/>
      <c r="IVX39" s="91"/>
      <c r="IVY39" s="98"/>
      <c r="IVZ39" s="96"/>
      <c r="IWA39" s="92"/>
      <c r="IWB39" s="97"/>
      <c r="IWC39" s="97"/>
      <c r="IWD39" s="97"/>
      <c r="IWE39" s="97"/>
      <c r="IWF39" s="32"/>
      <c r="IWG39" s="34"/>
      <c r="IWH39" s="27"/>
      <c r="IWI39" s="27"/>
      <c r="IWJ39" s="27"/>
      <c r="IWK39" s="27"/>
      <c r="IWL39" s="27"/>
      <c r="IWM39" s="47"/>
      <c r="IWN39" s="48"/>
      <c r="IWO39" s="91"/>
      <c r="IWP39" s="91"/>
      <c r="IWQ39" s="91"/>
      <c r="IWR39" s="98"/>
      <c r="IWS39" s="96"/>
      <c r="IWT39" s="92"/>
      <c r="IWU39" s="97"/>
      <c r="IWV39" s="97"/>
      <c r="IWW39" s="97"/>
      <c r="IWX39" s="97"/>
      <c r="IWY39" s="32"/>
      <c r="IWZ39" s="34"/>
      <c r="IXA39" s="27"/>
      <c r="IXB39" s="27"/>
      <c r="IXC39" s="27"/>
      <c r="IXD39" s="27"/>
      <c r="IXE39" s="27"/>
      <c r="IXF39" s="47"/>
      <c r="IXG39" s="48"/>
      <c r="IXH39" s="91"/>
      <c r="IXI39" s="91"/>
      <c r="IXJ39" s="91"/>
      <c r="IXK39" s="98"/>
      <c r="IXL39" s="96"/>
      <c r="IXM39" s="92"/>
      <c r="IXN39" s="97"/>
      <c r="IXO39" s="97"/>
      <c r="IXP39" s="97"/>
      <c r="IXQ39" s="97"/>
      <c r="IXR39" s="32"/>
      <c r="IXS39" s="34"/>
      <c r="IXT39" s="27"/>
      <c r="IXU39" s="27"/>
      <c r="IXV39" s="27"/>
      <c r="IXW39" s="27"/>
      <c r="IXX39" s="27"/>
      <c r="IXY39" s="47"/>
      <c r="IXZ39" s="48"/>
      <c r="IYA39" s="91"/>
      <c r="IYB39" s="91"/>
      <c r="IYC39" s="91"/>
      <c r="IYD39" s="98"/>
      <c r="IYE39" s="96"/>
      <c r="IYF39" s="92"/>
      <c r="IYG39" s="97"/>
      <c r="IYH39" s="97"/>
      <c r="IYI39" s="97"/>
      <c r="IYJ39" s="97"/>
      <c r="IYK39" s="32"/>
      <c r="IYL39" s="34"/>
      <c r="IYM39" s="27"/>
      <c r="IYN39" s="27"/>
      <c r="IYO39" s="27"/>
      <c r="IYP39" s="27"/>
      <c r="IYQ39" s="27"/>
      <c r="IYR39" s="47"/>
      <c r="IYS39" s="48"/>
      <c r="IYT39" s="91"/>
      <c r="IYU39" s="91"/>
      <c r="IYV39" s="91"/>
      <c r="IYW39" s="98"/>
      <c r="IYX39" s="96"/>
      <c r="IYY39" s="92"/>
      <c r="IYZ39" s="97"/>
      <c r="IZA39" s="97"/>
      <c r="IZB39" s="97"/>
      <c r="IZC39" s="97"/>
      <c r="IZD39" s="32"/>
      <c r="IZE39" s="34"/>
      <c r="IZF39" s="27"/>
      <c r="IZG39" s="27"/>
      <c r="IZH39" s="27"/>
      <c r="IZI39" s="27"/>
      <c r="IZJ39" s="27"/>
      <c r="IZK39" s="47"/>
      <c r="IZL39" s="48"/>
      <c r="IZM39" s="91"/>
      <c r="IZN39" s="91"/>
      <c r="IZO39" s="91"/>
      <c r="IZP39" s="98"/>
      <c r="IZQ39" s="96"/>
      <c r="IZR39" s="92"/>
      <c r="IZS39" s="97"/>
      <c r="IZT39" s="97"/>
      <c r="IZU39" s="97"/>
      <c r="IZV39" s="97"/>
      <c r="IZW39" s="32"/>
      <c r="IZX39" s="34"/>
      <c r="IZY39" s="27"/>
      <c r="IZZ39" s="27"/>
      <c r="JAA39" s="27"/>
      <c r="JAB39" s="27"/>
      <c r="JAC39" s="27"/>
      <c r="JAD39" s="47"/>
      <c r="JAE39" s="48"/>
      <c r="JAF39" s="91"/>
      <c r="JAG39" s="91"/>
      <c r="JAH39" s="91"/>
      <c r="JAI39" s="98"/>
      <c r="JAJ39" s="96"/>
      <c r="JAK39" s="92"/>
      <c r="JAL39" s="97"/>
      <c r="JAM39" s="97"/>
      <c r="JAN39" s="97"/>
      <c r="JAO39" s="97"/>
      <c r="JAP39" s="32"/>
      <c r="JAQ39" s="34"/>
      <c r="JAR39" s="27"/>
      <c r="JAS39" s="27"/>
      <c r="JAT39" s="27"/>
      <c r="JAU39" s="27"/>
      <c r="JAV39" s="27"/>
      <c r="JAW39" s="47"/>
      <c r="JAX39" s="48"/>
      <c r="JAY39" s="91"/>
      <c r="JAZ39" s="91"/>
      <c r="JBA39" s="91"/>
      <c r="JBB39" s="98"/>
      <c r="JBC39" s="96"/>
      <c r="JBD39" s="92"/>
      <c r="JBE39" s="97"/>
      <c r="JBF39" s="97"/>
      <c r="JBG39" s="97"/>
      <c r="JBH39" s="97"/>
      <c r="JBI39" s="32"/>
      <c r="JBJ39" s="34"/>
      <c r="JBK39" s="27"/>
      <c r="JBL39" s="27"/>
      <c r="JBM39" s="27"/>
      <c r="JBN39" s="27"/>
      <c r="JBO39" s="27"/>
      <c r="JBP39" s="47"/>
      <c r="JBQ39" s="48"/>
      <c r="JBR39" s="91"/>
      <c r="JBS39" s="91"/>
      <c r="JBT39" s="91"/>
      <c r="JBU39" s="98"/>
      <c r="JBV39" s="96"/>
      <c r="JBW39" s="92"/>
      <c r="JBX39" s="97"/>
      <c r="JBY39" s="97"/>
      <c r="JBZ39" s="97"/>
      <c r="JCA39" s="97"/>
      <c r="JCB39" s="32"/>
      <c r="JCC39" s="34"/>
      <c r="JCD39" s="27"/>
      <c r="JCE39" s="27"/>
      <c r="JCF39" s="27"/>
      <c r="JCG39" s="27"/>
      <c r="JCH39" s="27"/>
      <c r="JCI39" s="47"/>
      <c r="JCJ39" s="48"/>
      <c r="JCK39" s="91"/>
      <c r="JCL39" s="91"/>
      <c r="JCM39" s="91"/>
      <c r="JCN39" s="98"/>
      <c r="JCO39" s="96"/>
      <c r="JCP39" s="92"/>
      <c r="JCQ39" s="97"/>
      <c r="JCR39" s="97"/>
      <c r="JCS39" s="97"/>
      <c r="JCT39" s="97"/>
      <c r="JCU39" s="32"/>
      <c r="JCV39" s="34"/>
      <c r="JCW39" s="27"/>
      <c r="JCX39" s="27"/>
      <c r="JCY39" s="27"/>
      <c r="JCZ39" s="27"/>
      <c r="JDA39" s="27"/>
      <c r="JDB39" s="47"/>
      <c r="JDC39" s="48"/>
      <c r="JDD39" s="91"/>
      <c r="JDE39" s="91"/>
      <c r="JDF39" s="91"/>
      <c r="JDG39" s="98"/>
      <c r="JDH39" s="96"/>
      <c r="JDI39" s="92"/>
      <c r="JDJ39" s="97"/>
      <c r="JDK39" s="97"/>
      <c r="JDL39" s="97"/>
      <c r="JDM39" s="97"/>
      <c r="JDN39" s="32"/>
      <c r="JDO39" s="34"/>
      <c r="JDP39" s="27"/>
      <c r="JDQ39" s="27"/>
      <c r="JDR39" s="27"/>
      <c r="JDS39" s="27"/>
      <c r="JDT39" s="27"/>
      <c r="JDU39" s="47"/>
      <c r="JDV39" s="48"/>
      <c r="JDW39" s="91"/>
      <c r="JDX39" s="91"/>
      <c r="JDY39" s="91"/>
      <c r="JDZ39" s="98"/>
      <c r="JEA39" s="96"/>
      <c r="JEB39" s="92"/>
      <c r="JEC39" s="97"/>
      <c r="JED39" s="97"/>
      <c r="JEE39" s="97"/>
      <c r="JEF39" s="97"/>
      <c r="JEG39" s="32"/>
      <c r="JEH39" s="34"/>
      <c r="JEI39" s="27"/>
      <c r="JEJ39" s="27"/>
      <c r="JEK39" s="27"/>
      <c r="JEL39" s="27"/>
      <c r="JEM39" s="27"/>
      <c r="JEN39" s="47"/>
      <c r="JEO39" s="48"/>
      <c r="JEP39" s="91"/>
      <c r="JEQ39" s="91"/>
      <c r="JER39" s="91"/>
      <c r="JES39" s="98"/>
      <c r="JET39" s="96"/>
      <c r="JEU39" s="92"/>
      <c r="JEV39" s="97"/>
      <c r="JEW39" s="97"/>
      <c r="JEX39" s="97"/>
      <c r="JEY39" s="97"/>
      <c r="JEZ39" s="32"/>
      <c r="JFA39" s="34"/>
      <c r="JFB39" s="27"/>
      <c r="JFC39" s="27"/>
      <c r="JFD39" s="27"/>
      <c r="JFE39" s="27"/>
      <c r="JFF39" s="27"/>
      <c r="JFG39" s="47"/>
      <c r="JFH39" s="48"/>
      <c r="JFI39" s="91"/>
      <c r="JFJ39" s="91"/>
      <c r="JFK39" s="91"/>
      <c r="JFL39" s="98"/>
      <c r="JFM39" s="96"/>
      <c r="JFN39" s="92"/>
      <c r="JFO39" s="97"/>
      <c r="JFP39" s="97"/>
      <c r="JFQ39" s="97"/>
      <c r="JFR39" s="97"/>
      <c r="JFS39" s="32"/>
      <c r="JFT39" s="34"/>
      <c r="JFU39" s="27"/>
      <c r="JFV39" s="27"/>
      <c r="JFW39" s="27"/>
      <c r="JFX39" s="27"/>
      <c r="JFY39" s="27"/>
      <c r="JFZ39" s="47"/>
      <c r="JGA39" s="48"/>
      <c r="JGB39" s="91"/>
      <c r="JGC39" s="91"/>
      <c r="JGD39" s="91"/>
      <c r="JGE39" s="98"/>
      <c r="JGF39" s="96"/>
      <c r="JGG39" s="92"/>
      <c r="JGH39" s="97"/>
      <c r="JGI39" s="97"/>
      <c r="JGJ39" s="97"/>
      <c r="JGK39" s="97"/>
      <c r="JGL39" s="32"/>
      <c r="JGM39" s="34"/>
      <c r="JGN39" s="27"/>
      <c r="JGO39" s="27"/>
      <c r="JGP39" s="27"/>
      <c r="JGQ39" s="27"/>
      <c r="JGR39" s="27"/>
      <c r="JGS39" s="47"/>
      <c r="JGT39" s="48"/>
      <c r="JGU39" s="91"/>
      <c r="JGV39" s="91"/>
      <c r="JGW39" s="91"/>
      <c r="JGX39" s="98"/>
      <c r="JGY39" s="96"/>
      <c r="JGZ39" s="92"/>
      <c r="JHA39" s="97"/>
      <c r="JHB39" s="97"/>
      <c r="JHC39" s="97"/>
      <c r="JHD39" s="97"/>
      <c r="JHE39" s="32"/>
      <c r="JHF39" s="34"/>
      <c r="JHG39" s="27"/>
      <c r="JHH39" s="27"/>
      <c r="JHI39" s="27"/>
      <c r="JHJ39" s="27"/>
      <c r="JHK39" s="27"/>
      <c r="JHL39" s="47"/>
      <c r="JHM39" s="48"/>
      <c r="JHN39" s="91"/>
      <c r="JHO39" s="91"/>
      <c r="JHP39" s="91"/>
      <c r="JHQ39" s="98"/>
      <c r="JHR39" s="96"/>
      <c r="JHS39" s="92"/>
      <c r="JHT39" s="97"/>
      <c r="JHU39" s="97"/>
      <c r="JHV39" s="97"/>
      <c r="JHW39" s="97"/>
      <c r="JHX39" s="32"/>
      <c r="JHY39" s="34"/>
      <c r="JHZ39" s="27"/>
      <c r="JIA39" s="27"/>
      <c r="JIB39" s="27"/>
      <c r="JIC39" s="27"/>
      <c r="JID39" s="27"/>
      <c r="JIE39" s="47"/>
      <c r="JIF39" s="48"/>
      <c r="JIG39" s="91"/>
      <c r="JIH39" s="91"/>
      <c r="JII39" s="91"/>
      <c r="JIJ39" s="98"/>
      <c r="JIK39" s="96"/>
      <c r="JIL39" s="92"/>
      <c r="JIM39" s="97"/>
      <c r="JIN39" s="97"/>
      <c r="JIO39" s="97"/>
      <c r="JIP39" s="97"/>
      <c r="JIQ39" s="32"/>
      <c r="JIR39" s="34"/>
      <c r="JIS39" s="27"/>
      <c r="JIT39" s="27"/>
      <c r="JIU39" s="27"/>
      <c r="JIV39" s="27"/>
      <c r="JIW39" s="27"/>
      <c r="JIX39" s="47"/>
      <c r="JIY39" s="48"/>
      <c r="JIZ39" s="91"/>
      <c r="JJA39" s="91"/>
      <c r="JJB39" s="91"/>
      <c r="JJC39" s="98"/>
      <c r="JJD39" s="96"/>
      <c r="JJE39" s="92"/>
      <c r="JJF39" s="97"/>
      <c r="JJG39" s="97"/>
      <c r="JJH39" s="97"/>
      <c r="JJI39" s="97"/>
      <c r="JJJ39" s="32"/>
      <c r="JJK39" s="34"/>
      <c r="JJL39" s="27"/>
      <c r="JJM39" s="27"/>
      <c r="JJN39" s="27"/>
      <c r="JJO39" s="27"/>
      <c r="JJP39" s="27"/>
      <c r="JJQ39" s="47"/>
      <c r="JJR39" s="48"/>
      <c r="JJS39" s="91"/>
      <c r="JJT39" s="91"/>
      <c r="JJU39" s="91"/>
      <c r="JJV39" s="98"/>
      <c r="JJW39" s="96"/>
      <c r="JJX39" s="92"/>
      <c r="JJY39" s="97"/>
      <c r="JJZ39" s="97"/>
      <c r="JKA39" s="97"/>
      <c r="JKB39" s="97"/>
      <c r="JKC39" s="32"/>
      <c r="JKD39" s="34"/>
      <c r="JKE39" s="27"/>
      <c r="JKF39" s="27"/>
      <c r="JKG39" s="27"/>
      <c r="JKH39" s="27"/>
      <c r="JKI39" s="27"/>
      <c r="JKJ39" s="47"/>
      <c r="JKK39" s="48"/>
      <c r="JKL39" s="91"/>
      <c r="JKM39" s="91"/>
      <c r="JKN39" s="91"/>
      <c r="JKO39" s="98"/>
      <c r="JKP39" s="96"/>
      <c r="JKQ39" s="92"/>
      <c r="JKR39" s="97"/>
      <c r="JKS39" s="97"/>
      <c r="JKT39" s="97"/>
      <c r="JKU39" s="97"/>
      <c r="JKV39" s="32"/>
      <c r="JKW39" s="34"/>
      <c r="JKX39" s="27"/>
      <c r="JKY39" s="27"/>
      <c r="JKZ39" s="27"/>
      <c r="JLA39" s="27"/>
      <c r="JLB39" s="27"/>
      <c r="JLC39" s="47"/>
      <c r="JLD39" s="48"/>
      <c r="JLE39" s="91"/>
      <c r="JLF39" s="91"/>
      <c r="JLG39" s="91"/>
      <c r="JLH39" s="98"/>
      <c r="JLI39" s="96"/>
      <c r="JLJ39" s="92"/>
      <c r="JLK39" s="97"/>
      <c r="JLL39" s="97"/>
      <c r="JLM39" s="97"/>
      <c r="JLN39" s="97"/>
      <c r="JLO39" s="32"/>
      <c r="JLP39" s="34"/>
      <c r="JLQ39" s="27"/>
      <c r="JLR39" s="27"/>
      <c r="JLS39" s="27"/>
      <c r="JLT39" s="27"/>
      <c r="JLU39" s="27"/>
      <c r="JLV39" s="47"/>
      <c r="JLW39" s="48"/>
      <c r="JLX39" s="91"/>
      <c r="JLY39" s="91"/>
      <c r="JLZ39" s="91"/>
      <c r="JMA39" s="98"/>
      <c r="JMB39" s="96"/>
      <c r="JMC39" s="92"/>
      <c r="JMD39" s="97"/>
      <c r="JME39" s="97"/>
      <c r="JMF39" s="97"/>
      <c r="JMG39" s="97"/>
      <c r="JMH39" s="32"/>
      <c r="JMI39" s="34"/>
      <c r="JMJ39" s="27"/>
      <c r="JMK39" s="27"/>
      <c r="JML39" s="27"/>
      <c r="JMM39" s="27"/>
      <c r="JMN39" s="27"/>
      <c r="JMO39" s="47"/>
      <c r="JMP39" s="48"/>
      <c r="JMQ39" s="91"/>
      <c r="JMR39" s="91"/>
      <c r="JMS39" s="91"/>
      <c r="JMT39" s="98"/>
      <c r="JMU39" s="96"/>
      <c r="JMV39" s="92"/>
      <c r="JMW39" s="97"/>
      <c r="JMX39" s="97"/>
      <c r="JMY39" s="97"/>
      <c r="JMZ39" s="97"/>
      <c r="JNA39" s="32"/>
      <c r="JNB39" s="34"/>
      <c r="JNC39" s="27"/>
      <c r="JND39" s="27"/>
      <c r="JNE39" s="27"/>
      <c r="JNF39" s="27"/>
      <c r="JNG39" s="27"/>
      <c r="JNH39" s="47"/>
      <c r="JNI39" s="48"/>
      <c r="JNJ39" s="91"/>
      <c r="JNK39" s="91"/>
      <c r="JNL39" s="91"/>
      <c r="JNM39" s="98"/>
      <c r="JNN39" s="96"/>
      <c r="JNO39" s="92"/>
      <c r="JNP39" s="97"/>
      <c r="JNQ39" s="97"/>
      <c r="JNR39" s="97"/>
      <c r="JNS39" s="97"/>
      <c r="JNT39" s="32"/>
      <c r="JNU39" s="34"/>
      <c r="JNV39" s="27"/>
      <c r="JNW39" s="27"/>
      <c r="JNX39" s="27"/>
      <c r="JNY39" s="27"/>
      <c r="JNZ39" s="27"/>
      <c r="JOA39" s="47"/>
      <c r="JOB39" s="48"/>
      <c r="JOC39" s="91"/>
      <c r="JOD39" s="91"/>
      <c r="JOE39" s="91"/>
      <c r="JOF39" s="98"/>
      <c r="JOG39" s="96"/>
      <c r="JOH39" s="92"/>
      <c r="JOI39" s="97"/>
      <c r="JOJ39" s="97"/>
      <c r="JOK39" s="97"/>
      <c r="JOL39" s="97"/>
      <c r="JOM39" s="32"/>
      <c r="JON39" s="34"/>
      <c r="JOO39" s="27"/>
      <c r="JOP39" s="27"/>
      <c r="JOQ39" s="27"/>
      <c r="JOR39" s="27"/>
      <c r="JOS39" s="27"/>
      <c r="JOT39" s="47"/>
      <c r="JOU39" s="48"/>
      <c r="JOV39" s="91"/>
      <c r="JOW39" s="91"/>
      <c r="JOX39" s="91"/>
      <c r="JOY39" s="98"/>
      <c r="JOZ39" s="96"/>
      <c r="JPA39" s="92"/>
      <c r="JPB39" s="97"/>
      <c r="JPC39" s="97"/>
      <c r="JPD39" s="97"/>
      <c r="JPE39" s="97"/>
      <c r="JPF39" s="32"/>
      <c r="JPG39" s="34"/>
      <c r="JPH39" s="27"/>
      <c r="JPI39" s="27"/>
      <c r="JPJ39" s="27"/>
      <c r="JPK39" s="27"/>
      <c r="JPL39" s="27"/>
      <c r="JPM39" s="47"/>
      <c r="JPN39" s="48"/>
      <c r="JPO39" s="91"/>
      <c r="JPP39" s="91"/>
      <c r="JPQ39" s="91"/>
      <c r="JPR39" s="98"/>
      <c r="JPS39" s="96"/>
      <c r="JPT39" s="92"/>
      <c r="JPU39" s="97"/>
      <c r="JPV39" s="97"/>
      <c r="JPW39" s="97"/>
      <c r="JPX39" s="97"/>
      <c r="JPY39" s="32"/>
      <c r="JPZ39" s="34"/>
      <c r="JQA39" s="27"/>
      <c r="JQB39" s="27"/>
      <c r="JQC39" s="27"/>
      <c r="JQD39" s="27"/>
      <c r="JQE39" s="27"/>
      <c r="JQF39" s="47"/>
      <c r="JQG39" s="48"/>
      <c r="JQH39" s="91"/>
      <c r="JQI39" s="91"/>
      <c r="JQJ39" s="91"/>
      <c r="JQK39" s="98"/>
      <c r="JQL39" s="96"/>
      <c r="JQM39" s="92"/>
      <c r="JQN39" s="97"/>
      <c r="JQO39" s="97"/>
      <c r="JQP39" s="97"/>
      <c r="JQQ39" s="97"/>
      <c r="JQR39" s="32"/>
      <c r="JQS39" s="34"/>
      <c r="JQT39" s="27"/>
      <c r="JQU39" s="27"/>
      <c r="JQV39" s="27"/>
      <c r="JQW39" s="27"/>
      <c r="JQX39" s="27"/>
      <c r="JQY39" s="47"/>
      <c r="JQZ39" s="48"/>
      <c r="JRA39" s="91"/>
      <c r="JRB39" s="91"/>
      <c r="JRC39" s="91"/>
      <c r="JRD39" s="98"/>
      <c r="JRE39" s="96"/>
      <c r="JRF39" s="92"/>
      <c r="JRG39" s="97"/>
      <c r="JRH39" s="97"/>
      <c r="JRI39" s="97"/>
      <c r="JRJ39" s="97"/>
      <c r="JRK39" s="32"/>
      <c r="JRL39" s="34"/>
      <c r="JRM39" s="27"/>
      <c r="JRN39" s="27"/>
      <c r="JRO39" s="27"/>
      <c r="JRP39" s="27"/>
      <c r="JRQ39" s="27"/>
      <c r="JRR39" s="47"/>
      <c r="JRS39" s="48"/>
      <c r="JRT39" s="91"/>
      <c r="JRU39" s="91"/>
      <c r="JRV39" s="91"/>
      <c r="JRW39" s="98"/>
      <c r="JRX39" s="96"/>
      <c r="JRY39" s="92"/>
      <c r="JRZ39" s="97"/>
      <c r="JSA39" s="97"/>
      <c r="JSB39" s="97"/>
      <c r="JSC39" s="97"/>
      <c r="JSD39" s="32"/>
      <c r="JSE39" s="34"/>
      <c r="JSF39" s="27"/>
      <c r="JSG39" s="27"/>
      <c r="JSH39" s="27"/>
      <c r="JSI39" s="27"/>
      <c r="JSJ39" s="27"/>
      <c r="JSK39" s="47"/>
      <c r="JSL39" s="48"/>
      <c r="JSM39" s="91"/>
      <c r="JSN39" s="91"/>
      <c r="JSO39" s="91"/>
      <c r="JSP39" s="98"/>
      <c r="JSQ39" s="96"/>
      <c r="JSR39" s="92"/>
      <c r="JSS39" s="97"/>
      <c r="JST39" s="97"/>
      <c r="JSU39" s="97"/>
      <c r="JSV39" s="97"/>
      <c r="JSW39" s="32"/>
      <c r="JSX39" s="34"/>
      <c r="JSY39" s="27"/>
      <c r="JSZ39" s="27"/>
      <c r="JTA39" s="27"/>
      <c r="JTB39" s="27"/>
      <c r="JTC39" s="27"/>
      <c r="JTD39" s="47"/>
      <c r="JTE39" s="48"/>
      <c r="JTF39" s="91"/>
      <c r="JTG39" s="91"/>
      <c r="JTH39" s="91"/>
      <c r="JTI39" s="98"/>
      <c r="JTJ39" s="96"/>
      <c r="JTK39" s="92"/>
      <c r="JTL39" s="97"/>
      <c r="JTM39" s="97"/>
      <c r="JTN39" s="97"/>
      <c r="JTO39" s="97"/>
      <c r="JTP39" s="32"/>
      <c r="JTQ39" s="34"/>
      <c r="JTR39" s="27"/>
      <c r="JTS39" s="27"/>
      <c r="JTT39" s="27"/>
      <c r="JTU39" s="27"/>
      <c r="JTV39" s="27"/>
      <c r="JTW39" s="47"/>
      <c r="JTX39" s="48"/>
      <c r="JTY39" s="91"/>
      <c r="JTZ39" s="91"/>
      <c r="JUA39" s="91"/>
      <c r="JUB39" s="98"/>
      <c r="JUC39" s="96"/>
      <c r="JUD39" s="92"/>
      <c r="JUE39" s="97"/>
      <c r="JUF39" s="97"/>
      <c r="JUG39" s="97"/>
      <c r="JUH39" s="97"/>
      <c r="JUI39" s="32"/>
      <c r="JUJ39" s="34"/>
      <c r="JUK39" s="27"/>
      <c r="JUL39" s="27"/>
      <c r="JUM39" s="27"/>
      <c r="JUN39" s="27"/>
      <c r="JUO39" s="27"/>
      <c r="JUP39" s="47"/>
      <c r="JUQ39" s="48"/>
      <c r="JUR39" s="91"/>
      <c r="JUS39" s="91"/>
      <c r="JUT39" s="91"/>
      <c r="JUU39" s="98"/>
      <c r="JUV39" s="96"/>
      <c r="JUW39" s="92"/>
      <c r="JUX39" s="97"/>
      <c r="JUY39" s="97"/>
      <c r="JUZ39" s="97"/>
      <c r="JVA39" s="97"/>
      <c r="JVB39" s="32"/>
      <c r="JVC39" s="34"/>
      <c r="JVD39" s="27"/>
      <c r="JVE39" s="27"/>
      <c r="JVF39" s="27"/>
      <c r="JVG39" s="27"/>
      <c r="JVH39" s="27"/>
      <c r="JVI39" s="47"/>
      <c r="JVJ39" s="48"/>
      <c r="JVK39" s="91"/>
      <c r="JVL39" s="91"/>
      <c r="JVM39" s="91"/>
      <c r="JVN39" s="98"/>
      <c r="JVO39" s="96"/>
      <c r="JVP39" s="92"/>
      <c r="JVQ39" s="97"/>
      <c r="JVR39" s="97"/>
      <c r="JVS39" s="97"/>
      <c r="JVT39" s="97"/>
      <c r="JVU39" s="32"/>
      <c r="JVV39" s="34"/>
      <c r="JVW39" s="27"/>
      <c r="JVX39" s="27"/>
      <c r="JVY39" s="27"/>
      <c r="JVZ39" s="27"/>
      <c r="JWA39" s="27"/>
      <c r="JWB39" s="47"/>
      <c r="JWC39" s="48"/>
      <c r="JWD39" s="91"/>
      <c r="JWE39" s="91"/>
      <c r="JWF39" s="91"/>
      <c r="JWG39" s="98"/>
      <c r="JWH39" s="96"/>
      <c r="JWI39" s="92"/>
      <c r="JWJ39" s="97"/>
      <c r="JWK39" s="97"/>
      <c r="JWL39" s="97"/>
      <c r="JWM39" s="97"/>
      <c r="JWN39" s="32"/>
      <c r="JWO39" s="34"/>
      <c r="JWP39" s="27"/>
      <c r="JWQ39" s="27"/>
      <c r="JWR39" s="27"/>
      <c r="JWS39" s="27"/>
      <c r="JWT39" s="27"/>
      <c r="JWU39" s="47"/>
      <c r="JWV39" s="48"/>
      <c r="JWW39" s="91"/>
      <c r="JWX39" s="91"/>
      <c r="JWY39" s="91"/>
      <c r="JWZ39" s="98"/>
      <c r="JXA39" s="96"/>
      <c r="JXB39" s="92"/>
      <c r="JXC39" s="97"/>
      <c r="JXD39" s="97"/>
      <c r="JXE39" s="97"/>
      <c r="JXF39" s="97"/>
      <c r="JXG39" s="32"/>
      <c r="JXH39" s="34"/>
      <c r="JXI39" s="27"/>
      <c r="JXJ39" s="27"/>
      <c r="JXK39" s="27"/>
      <c r="JXL39" s="27"/>
      <c r="JXM39" s="27"/>
      <c r="JXN39" s="47"/>
      <c r="JXO39" s="48"/>
      <c r="JXP39" s="91"/>
      <c r="JXQ39" s="91"/>
      <c r="JXR39" s="91"/>
      <c r="JXS39" s="98"/>
      <c r="JXT39" s="96"/>
      <c r="JXU39" s="92"/>
      <c r="JXV39" s="97"/>
      <c r="JXW39" s="97"/>
      <c r="JXX39" s="97"/>
      <c r="JXY39" s="97"/>
      <c r="JXZ39" s="32"/>
      <c r="JYA39" s="34"/>
      <c r="JYB39" s="27"/>
      <c r="JYC39" s="27"/>
      <c r="JYD39" s="27"/>
      <c r="JYE39" s="27"/>
      <c r="JYF39" s="27"/>
      <c r="JYG39" s="47"/>
      <c r="JYH39" s="48"/>
      <c r="JYI39" s="91"/>
      <c r="JYJ39" s="91"/>
      <c r="JYK39" s="91"/>
      <c r="JYL39" s="98"/>
      <c r="JYM39" s="96"/>
      <c r="JYN39" s="92"/>
      <c r="JYO39" s="97"/>
      <c r="JYP39" s="97"/>
      <c r="JYQ39" s="97"/>
      <c r="JYR39" s="97"/>
      <c r="JYS39" s="32"/>
      <c r="JYT39" s="34"/>
      <c r="JYU39" s="27"/>
      <c r="JYV39" s="27"/>
      <c r="JYW39" s="27"/>
      <c r="JYX39" s="27"/>
      <c r="JYY39" s="27"/>
      <c r="JYZ39" s="47"/>
      <c r="JZA39" s="48"/>
      <c r="JZB39" s="91"/>
      <c r="JZC39" s="91"/>
      <c r="JZD39" s="91"/>
      <c r="JZE39" s="98"/>
      <c r="JZF39" s="96"/>
      <c r="JZG39" s="92"/>
      <c r="JZH39" s="97"/>
      <c r="JZI39" s="97"/>
      <c r="JZJ39" s="97"/>
      <c r="JZK39" s="97"/>
      <c r="JZL39" s="32"/>
      <c r="JZM39" s="34"/>
      <c r="JZN39" s="27"/>
      <c r="JZO39" s="27"/>
      <c r="JZP39" s="27"/>
      <c r="JZQ39" s="27"/>
      <c r="JZR39" s="27"/>
      <c r="JZS39" s="47"/>
      <c r="JZT39" s="48"/>
      <c r="JZU39" s="91"/>
      <c r="JZV39" s="91"/>
      <c r="JZW39" s="91"/>
      <c r="JZX39" s="98"/>
      <c r="JZY39" s="96"/>
      <c r="JZZ39" s="92"/>
      <c r="KAA39" s="97"/>
      <c r="KAB39" s="97"/>
      <c r="KAC39" s="97"/>
      <c r="KAD39" s="97"/>
      <c r="KAE39" s="32"/>
      <c r="KAF39" s="34"/>
      <c r="KAG39" s="27"/>
      <c r="KAH39" s="27"/>
      <c r="KAI39" s="27"/>
      <c r="KAJ39" s="27"/>
      <c r="KAK39" s="27"/>
      <c r="KAL39" s="47"/>
      <c r="KAM39" s="48"/>
      <c r="KAN39" s="91"/>
      <c r="KAO39" s="91"/>
      <c r="KAP39" s="91"/>
      <c r="KAQ39" s="98"/>
      <c r="KAR39" s="96"/>
      <c r="KAS39" s="92"/>
      <c r="KAT39" s="97"/>
      <c r="KAU39" s="97"/>
      <c r="KAV39" s="97"/>
      <c r="KAW39" s="97"/>
      <c r="KAX39" s="32"/>
      <c r="KAY39" s="34"/>
      <c r="KAZ39" s="27"/>
      <c r="KBA39" s="27"/>
      <c r="KBB39" s="27"/>
      <c r="KBC39" s="27"/>
      <c r="KBD39" s="27"/>
      <c r="KBE39" s="47"/>
      <c r="KBF39" s="48"/>
      <c r="KBG39" s="91"/>
      <c r="KBH39" s="91"/>
      <c r="KBI39" s="91"/>
      <c r="KBJ39" s="98"/>
      <c r="KBK39" s="96"/>
      <c r="KBL39" s="92"/>
      <c r="KBM39" s="97"/>
      <c r="KBN39" s="97"/>
      <c r="KBO39" s="97"/>
      <c r="KBP39" s="97"/>
      <c r="KBQ39" s="32"/>
      <c r="KBR39" s="34"/>
      <c r="KBS39" s="27"/>
      <c r="KBT39" s="27"/>
      <c r="KBU39" s="27"/>
      <c r="KBV39" s="27"/>
      <c r="KBW39" s="27"/>
      <c r="KBX39" s="47"/>
      <c r="KBY39" s="48"/>
      <c r="KBZ39" s="91"/>
      <c r="KCA39" s="91"/>
      <c r="KCB39" s="91"/>
      <c r="KCC39" s="98"/>
      <c r="KCD39" s="96"/>
      <c r="KCE39" s="92"/>
      <c r="KCF39" s="97"/>
      <c r="KCG39" s="97"/>
      <c r="KCH39" s="97"/>
      <c r="KCI39" s="97"/>
      <c r="KCJ39" s="32"/>
      <c r="KCK39" s="34"/>
      <c r="KCL39" s="27"/>
      <c r="KCM39" s="27"/>
      <c r="KCN39" s="27"/>
      <c r="KCO39" s="27"/>
      <c r="KCP39" s="27"/>
      <c r="KCQ39" s="47"/>
      <c r="KCR39" s="48"/>
      <c r="KCS39" s="91"/>
      <c r="KCT39" s="91"/>
      <c r="KCU39" s="91"/>
      <c r="KCV39" s="98"/>
      <c r="KCW39" s="96"/>
      <c r="KCX39" s="92"/>
      <c r="KCY39" s="97"/>
      <c r="KCZ39" s="97"/>
      <c r="KDA39" s="97"/>
      <c r="KDB39" s="97"/>
      <c r="KDC39" s="32"/>
      <c r="KDD39" s="34"/>
      <c r="KDE39" s="27"/>
      <c r="KDF39" s="27"/>
      <c r="KDG39" s="27"/>
      <c r="KDH39" s="27"/>
      <c r="KDI39" s="27"/>
      <c r="KDJ39" s="47"/>
      <c r="KDK39" s="48"/>
      <c r="KDL39" s="91"/>
      <c r="KDM39" s="91"/>
      <c r="KDN39" s="91"/>
      <c r="KDO39" s="98"/>
      <c r="KDP39" s="96"/>
      <c r="KDQ39" s="92"/>
      <c r="KDR39" s="97"/>
      <c r="KDS39" s="97"/>
      <c r="KDT39" s="97"/>
      <c r="KDU39" s="97"/>
      <c r="KDV39" s="32"/>
      <c r="KDW39" s="34"/>
      <c r="KDX39" s="27"/>
      <c r="KDY39" s="27"/>
      <c r="KDZ39" s="27"/>
      <c r="KEA39" s="27"/>
      <c r="KEB39" s="27"/>
      <c r="KEC39" s="47"/>
      <c r="KED39" s="48"/>
      <c r="KEE39" s="91"/>
      <c r="KEF39" s="91"/>
      <c r="KEG39" s="91"/>
      <c r="KEH39" s="98"/>
      <c r="KEI39" s="96"/>
      <c r="KEJ39" s="92"/>
      <c r="KEK39" s="97"/>
      <c r="KEL39" s="97"/>
      <c r="KEM39" s="97"/>
      <c r="KEN39" s="97"/>
      <c r="KEO39" s="32"/>
      <c r="KEP39" s="34"/>
      <c r="KEQ39" s="27"/>
      <c r="KER39" s="27"/>
      <c r="KES39" s="27"/>
      <c r="KET39" s="27"/>
      <c r="KEU39" s="27"/>
      <c r="KEV39" s="47"/>
      <c r="KEW39" s="48"/>
      <c r="KEX39" s="91"/>
      <c r="KEY39" s="91"/>
      <c r="KEZ39" s="91"/>
      <c r="KFA39" s="98"/>
      <c r="KFB39" s="96"/>
      <c r="KFC39" s="92"/>
      <c r="KFD39" s="97"/>
      <c r="KFE39" s="97"/>
      <c r="KFF39" s="97"/>
      <c r="KFG39" s="97"/>
      <c r="KFH39" s="32"/>
      <c r="KFI39" s="34"/>
      <c r="KFJ39" s="27"/>
      <c r="KFK39" s="27"/>
      <c r="KFL39" s="27"/>
      <c r="KFM39" s="27"/>
      <c r="KFN39" s="27"/>
      <c r="KFO39" s="47"/>
      <c r="KFP39" s="48"/>
      <c r="KFQ39" s="91"/>
      <c r="KFR39" s="91"/>
      <c r="KFS39" s="91"/>
      <c r="KFT39" s="98"/>
      <c r="KFU39" s="96"/>
      <c r="KFV39" s="92"/>
      <c r="KFW39" s="97"/>
      <c r="KFX39" s="97"/>
      <c r="KFY39" s="97"/>
      <c r="KFZ39" s="97"/>
      <c r="KGA39" s="32"/>
      <c r="KGB39" s="34"/>
      <c r="KGC39" s="27"/>
      <c r="KGD39" s="27"/>
      <c r="KGE39" s="27"/>
      <c r="KGF39" s="27"/>
      <c r="KGG39" s="27"/>
      <c r="KGH39" s="47"/>
      <c r="KGI39" s="48"/>
      <c r="KGJ39" s="91"/>
      <c r="KGK39" s="91"/>
      <c r="KGL39" s="91"/>
      <c r="KGM39" s="98"/>
      <c r="KGN39" s="96"/>
      <c r="KGO39" s="92"/>
      <c r="KGP39" s="97"/>
      <c r="KGQ39" s="97"/>
      <c r="KGR39" s="97"/>
      <c r="KGS39" s="97"/>
      <c r="KGT39" s="32"/>
      <c r="KGU39" s="34"/>
      <c r="KGV39" s="27"/>
      <c r="KGW39" s="27"/>
      <c r="KGX39" s="27"/>
      <c r="KGY39" s="27"/>
      <c r="KGZ39" s="27"/>
      <c r="KHA39" s="47"/>
      <c r="KHB39" s="48"/>
      <c r="KHC39" s="91"/>
      <c r="KHD39" s="91"/>
      <c r="KHE39" s="91"/>
      <c r="KHF39" s="98"/>
      <c r="KHG39" s="96"/>
      <c r="KHH39" s="92"/>
      <c r="KHI39" s="97"/>
      <c r="KHJ39" s="97"/>
      <c r="KHK39" s="97"/>
      <c r="KHL39" s="97"/>
      <c r="KHM39" s="32"/>
      <c r="KHN39" s="34"/>
      <c r="KHO39" s="27"/>
      <c r="KHP39" s="27"/>
      <c r="KHQ39" s="27"/>
      <c r="KHR39" s="27"/>
      <c r="KHS39" s="27"/>
      <c r="KHT39" s="47"/>
      <c r="KHU39" s="48"/>
      <c r="KHV39" s="91"/>
      <c r="KHW39" s="91"/>
      <c r="KHX39" s="91"/>
      <c r="KHY39" s="98"/>
      <c r="KHZ39" s="96"/>
      <c r="KIA39" s="92"/>
      <c r="KIB39" s="97"/>
      <c r="KIC39" s="97"/>
      <c r="KID39" s="97"/>
      <c r="KIE39" s="97"/>
      <c r="KIF39" s="32"/>
      <c r="KIG39" s="34"/>
      <c r="KIH39" s="27"/>
      <c r="KII39" s="27"/>
      <c r="KIJ39" s="27"/>
      <c r="KIK39" s="27"/>
      <c r="KIL39" s="27"/>
      <c r="KIM39" s="47"/>
      <c r="KIN39" s="48"/>
      <c r="KIO39" s="91"/>
      <c r="KIP39" s="91"/>
      <c r="KIQ39" s="91"/>
      <c r="KIR39" s="98"/>
      <c r="KIS39" s="96"/>
      <c r="KIT39" s="92"/>
      <c r="KIU39" s="97"/>
      <c r="KIV39" s="97"/>
      <c r="KIW39" s="97"/>
      <c r="KIX39" s="97"/>
      <c r="KIY39" s="32"/>
      <c r="KIZ39" s="34"/>
      <c r="KJA39" s="27"/>
      <c r="KJB39" s="27"/>
      <c r="KJC39" s="27"/>
      <c r="KJD39" s="27"/>
      <c r="KJE39" s="27"/>
      <c r="KJF39" s="47"/>
      <c r="KJG39" s="48"/>
      <c r="KJH39" s="91"/>
      <c r="KJI39" s="91"/>
      <c r="KJJ39" s="91"/>
      <c r="KJK39" s="98"/>
      <c r="KJL39" s="96"/>
      <c r="KJM39" s="92"/>
      <c r="KJN39" s="97"/>
      <c r="KJO39" s="97"/>
      <c r="KJP39" s="97"/>
      <c r="KJQ39" s="97"/>
      <c r="KJR39" s="32"/>
      <c r="KJS39" s="34"/>
      <c r="KJT39" s="27"/>
      <c r="KJU39" s="27"/>
      <c r="KJV39" s="27"/>
      <c r="KJW39" s="27"/>
      <c r="KJX39" s="27"/>
      <c r="KJY39" s="47"/>
      <c r="KJZ39" s="48"/>
      <c r="KKA39" s="91"/>
      <c r="KKB39" s="91"/>
      <c r="KKC39" s="91"/>
      <c r="KKD39" s="98"/>
      <c r="KKE39" s="96"/>
      <c r="KKF39" s="92"/>
      <c r="KKG39" s="97"/>
      <c r="KKH39" s="97"/>
      <c r="KKI39" s="97"/>
      <c r="KKJ39" s="97"/>
      <c r="KKK39" s="32"/>
      <c r="KKL39" s="34"/>
      <c r="KKM39" s="27"/>
      <c r="KKN39" s="27"/>
      <c r="KKO39" s="27"/>
      <c r="KKP39" s="27"/>
      <c r="KKQ39" s="27"/>
      <c r="KKR39" s="47"/>
      <c r="KKS39" s="48"/>
      <c r="KKT39" s="91"/>
      <c r="KKU39" s="91"/>
      <c r="KKV39" s="91"/>
      <c r="KKW39" s="98"/>
      <c r="KKX39" s="96"/>
      <c r="KKY39" s="92"/>
      <c r="KKZ39" s="97"/>
      <c r="KLA39" s="97"/>
      <c r="KLB39" s="97"/>
      <c r="KLC39" s="97"/>
      <c r="KLD39" s="32"/>
      <c r="KLE39" s="34"/>
      <c r="KLF39" s="27"/>
      <c r="KLG39" s="27"/>
      <c r="KLH39" s="27"/>
      <c r="KLI39" s="27"/>
      <c r="KLJ39" s="27"/>
      <c r="KLK39" s="47"/>
      <c r="KLL39" s="48"/>
      <c r="KLM39" s="91"/>
      <c r="KLN39" s="91"/>
      <c r="KLO39" s="91"/>
      <c r="KLP39" s="98"/>
      <c r="KLQ39" s="96"/>
      <c r="KLR39" s="92"/>
      <c r="KLS39" s="97"/>
      <c r="KLT39" s="97"/>
      <c r="KLU39" s="97"/>
      <c r="KLV39" s="97"/>
      <c r="KLW39" s="32"/>
      <c r="KLX39" s="34"/>
      <c r="KLY39" s="27"/>
      <c r="KLZ39" s="27"/>
      <c r="KMA39" s="27"/>
      <c r="KMB39" s="27"/>
      <c r="KMC39" s="27"/>
      <c r="KMD39" s="47"/>
      <c r="KME39" s="48"/>
      <c r="KMF39" s="91"/>
      <c r="KMG39" s="91"/>
      <c r="KMH39" s="91"/>
      <c r="KMI39" s="98"/>
      <c r="KMJ39" s="96"/>
      <c r="KMK39" s="92"/>
      <c r="KML39" s="97"/>
      <c r="KMM39" s="97"/>
      <c r="KMN39" s="97"/>
      <c r="KMO39" s="97"/>
      <c r="KMP39" s="32"/>
      <c r="KMQ39" s="34"/>
      <c r="KMR39" s="27"/>
      <c r="KMS39" s="27"/>
      <c r="KMT39" s="27"/>
      <c r="KMU39" s="27"/>
      <c r="KMV39" s="27"/>
      <c r="KMW39" s="47"/>
      <c r="KMX39" s="48"/>
      <c r="KMY39" s="91"/>
      <c r="KMZ39" s="91"/>
      <c r="KNA39" s="91"/>
      <c r="KNB39" s="98"/>
      <c r="KNC39" s="96"/>
      <c r="KND39" s="92"/>
      <c r="KNE39" s="97"/>
      <c r="KNF39" s="97"/>
      <c r="KNG39" s="97"/>
      <c r="KNH39" s="97"/>
      <c r="KNI39" s="32"/>
      <c r="KNJ39" s="34"/>
      <c r="KNK39" s="27"/>
      <c r="KNL39" s="27"/>
      <c r="KNM39" s="27"/>
      <c r="KNN39" s="27"/>
      <c r="KNO39" s="27"/>
      <c r="KNP39" s="47"/>
      <c r="KNQ39" s="48"/>
      <c r="KNR39" s="91"/>
      <c r="KNS39" s="91"/>
      <c r="KNT39" s="91"/>
      <c r="KNU39" s="98"/>
      <c r="KNV39" s="96"/>
      <c r="KNW39" s="92"/>
      <c r="KNX39" s="97"/>
      <c r="KNY39" s="97"/>
      <c r="KNZ39" s="97"/>
      <c r="KOA39" s="97"/>
      <c r="KOB39" s="32"/>
      <c r="KOC39" s="34"/>
      <c r="KOD39" s="27"/>
      <c r="KOE39" s="27"/>
      <c r="KOF39" s="27"/>
      <c r="KOG39" s="27"/>
      <c r="KOH39" s="27"/>
      <c r="KOI39" s="47"/>
      <c r="KOJ39" s="48"/>
      <c r="KOK39" s="91"/>
      <c r="KOL39" s="91"/>
      <c r="KOM39" s="91"/>
      <c r="KON39" s="98"/>
      <c r="KOO39" s="96"/>
      <c r="KOP39" s="92"/>
      <c r="KOQ39" s="97"/>
      <c r="KOR39" s="97"/>
      <c r="KOS39" s="97"/>
      <c r="KOT39" s="97"/>
      <c r="KOU39" s="32"/>
      <c r="KOV39" s="34"/>
      <c r="KOW39" s="27"/>
      <c r="KOX39" s="27"/>
      <c r="KOY39" s="27"/>
      <c r="KOZ39" s="27"/>
      <c r="KPA39" s="27"/>
      <c r="KPB39" s="47"/>
      <c r="KPC39" s="48"/>
      <c r="KPD39" s="91"/>
      <c r="KPE39" s="91"/>
      <c r="KPF39" s="91"/>
      <c r="KPG39" s="98"/>
      <c r="KPH39" s="96"/>
      <c r="KPI39" s="92"/>
      <c r="KPJ39" s="97"/>
      <c r="KPK39" s="97"/>
      <c r="KPL39" s="97"/>
      <c r="KPM39" s="97"/>
      <c r="KPN39" s="32"/>
      <c r="KPO39" s="34"/>
      <c r="KPP39" s="27"/>
      <c r="KPQ39" s="27"/>
      <c r="KPR39" s="27"/>
      <c r="KPS39" s="27"/>
      <c r="KPT39" s="27"/>
      <c r="KPU39" s="47"/>
      <c r="KPV39" s="48"/>
      <c r="KPW39" s="91"/>
      <c r="KPX39" s="91"/>
      <c r="KPY39" s="91"/>
      <c r="KPZ39" s="98"/>
      <c r="KQA39" s="96"/>
      <c r="KQB39" s="92"/>
      <c r="KQC39" s="97"/>
      <c r="KQD39" s="97"/>
      <c r="KQE39" s="97"/>
      <c r="KQF39" s="97"/>
      <c r="KQG39" s="32"/>
      <c r="KQH39" s="34"/>
      <c r="KQI39" s="27"/>
      <c r="KQJ39" s="27"/>
      <c r="KQK39" s="27"/>
      <c r="KQL39" s="27"/>
      <c r="KQM39" s="27"/>
      <c r="KQN39" s="47"/>
      <c r="KQO39" s="48"/>
      <c r="KQP39" s="91"/>
      <c r="KQQ39" s="91"/>
      <c r="KQR39" s="91"/>
      <c r="KQS39" s="98"/>
      <c r="KQT39" s="96"/>
      <c r="KQU39" s="92"/>
      <c r="KQV39" s="97"/>
      <c r="KQW39" s="97"/>
      <c r="KQX39" s="97"/>
      <c r="KQY39" s="97"/>
      <c r="KQZ39" s="32"/>
      <c r="KRA39" s="34"/>
      <c r="KRB39" s="27"/>
      <c r="KRC39" s="27"/>
      <c r="KRD39" s="27"/>
      <c r="KRE39" s="27"/>
      <c r="KRF39" s="27"/>
      <c r="KRG39" s="47"/>
      <c r="KRH39" s="48"/>
      <c r="KRI39" s="91"/>
      <c r="KRJ39" s="91"/>
      <c r="KRK39" s="91"/>
      <c r="KRL39" s="98"/>
      <c r="KRM39" s="96"/>
      <c r="KRN39" s="92"/>
      <c r="KRO39" s="97"/>
      <c r="KRP39" s="97"/>
      <c r="KRQ39" s="97"/>
      <c r="KRR39" s="97"/>
      <c r="KRS39" s="32"/>
      <c r="KRT39" s="34"/>
      <c r="KRU39" s="27"/>
      <c r="KRV39" s="27"/>
      <c r="KRW39" s="27"/>
      <c r="KRX39" s="27"/>
      <c r="KRY39" s="27"/>
      <c r="KRZ39" s="47"/>
      <c r="KSA39" s="48"/>
      <c r="KSB39" s="91"/>
      <c r="KSC39" s="91"/>
      <c r="KSD39" s="91"/>
      <c r="KSE39" s="98"/>
      <c r="KSF39" s="96"/>
      <c r="KSG39" s="92"/>
      <c r="KSH39" s="97"/>
      <c r="KSI39" s="97"/>
      <c r="KSJ39" s="97"/>
      <c r="KSK39" s="97"/>
      <c r="KSL39" s="32"/>
      <c r="KSM39" s="34"/>
      <c r="KSN39" s="27"/>
      <c r="KSO39" s="27"/>
      <c r="KSP39" s="27"/>
      <c r="KSQ39" s="27"/>
      <c r="KSR39" s="27"/>
      <c r="KSS39" s="47"/>
      <c r="KST39" s="48"/>
      <c r="KSU39" s="91"/>
      <c r="KSV39" s="91"/>
      <c r="KSW39" s="91"/>
      <c r="KSX39" s="98"/>
      <c r="KSY39" s="96"/>
      <c r="KSZ39" s="92"/>
      <c r="KTA39" s="97"/>
      <c r="KTB39" s="97"/>
      <c r="KTC39" s="97"/>
      <c r="KTD39" s="97"/>
      <c r="KTE39" s="32"/>
      <c r="KTF39" s="34"/>
      <c r="KTG39" s="27"/>
      <c r="KTH39" s="27"/>
      <c r="KTI39" s="27"/>
      <c r="KTJ39" s="27"/>
      <c r="KTK39" s="27"/>
      <c r="KTL39" s="47"/>
      <c r="KTM39" s="48"/>
      <c r="KTN39" s="91"/>
      <c r="KTO39" s="91"/>
      <c r="KTP39" s="91"/>
      <c r="KTQ39" s="98"/>
      <c r="KTR39" s="96"/>
      <c r="KTS39" s="92"/>
      <c r="KTT39" s="97"/>
      <c r="KTU39" s="97"/>
      <c r="KTV39" s="97"/>
      <c r="KTW39" s="97"/>
      <c r="KTX39" s="32"/>
      <c r="KTY39" s="34"/>
      <c r="KTZ39" s="27"/>
      <c r="KUA39" s="27"/>
      <c r="KUB39" s="27"/>
      <c r="KUC39" s="27"/>
      <c r="KUD39" s="27"/>
      <c r="KUE39" s="47"/>
      <c r="KUF39" s="48"/>
      <c r="KUG39" s="91"/>
      <c r="KUH39" s="91"/>
      <c r="KUI39" s="91"/>
      <c r="KUJ39" s="98"/>
      <c r="KUK39" s="96"/>
      <c r="KUL39" s="92"/>
      <c r="KUM39" s="97"/>
      <c r="KUN39" s="97"/>
      <c r="KUO39" s="97"/>
      <c r="KUP39" s="97"/>
      <c r="KUQ39" s="32"/>
      <c r="KUR39" s="34"/>
      <c r="KUS39" s="27"/>
      <c r="KUT39" s="27"/>
      <c r="KUU39" s="27"/>
      <c r="KUV39" s="27"/>
      <c r="KUW39" s="27"/>
      <c r="KUX39" s="47"/>
      <c r="KUY39" s="48"/>
      <c r="KUZ39" s="91"/>
      <c r="KVA39" s="91"/>
      <c r="KVB39" s="91"/>
      <c r="KVC39" s="98"/>
      <c r="KVD39" s="96"/>
      <c r="KVE39" s="92"/>
      <c r="KVF39" s="97"/>
      <c r="KVG39" s="97"/>
      <c r="KVH39" s="97"/>
      <c r="KVI39" s="97"/>
      <c r="KVJ39" s="32"/>
      <c r="KVK39" s="34"/>
      <c r="KVL39" s="27"/>
      <c r="KVM39" s="27"/>
      <c r="KVN39" s="27"/>
      <c r="KVO39" s="27"/>
      <c r="KVP39" s="27"/>
      <c r="KVQ39" s="47"/>
      <c r="KVR39" s="48"/>
      <c r="KVS39" s="91"/>
      <c r="KVT39" s="91"/>
      <c r="KVU39" s="91"/>
      <c r="KVV39" s="98"/>
      <c r="KVW39" s="96"/>
      <c r="KVX39" s="92"/>
      <c r="KVY39" s="97"/>
      <c r="KVZ39" s="97"/>
      <c r="KWA39" s="97"/>
      <c r="KWB39" s="97"/>
      <c r="KWC39" s="32"/>
      <c r="KWD39" s="34"/>
      <c r="KWE39" s="27"/>
      <c r="KWF39" s="27"/>
      <c r="KWG39" s="27"/>
      <c r="KWH39" s="27"/>
      <c r="KWI39" s="27"/>
      <c r="KWJ39" s="47"/>
      <c r="KWK39" s="48"/>
      <c r="KWL39" s="91"/>
      <c r="KWM39" s="91"/>
      <c r="KWN39" s="91"/>
      <c r="KWO39" s="98"/>
      <c r="KWP39" s="96"/>
      <c r="KWQ39" s="92"/>
      <c r="KWR39" s="97"/>
      <c r="KWS39" s="97"/>
      <c r="KWT39" s="97"/>
      <c r="KWU39" s="97"/>
      <c r="KWV39" s="32"/>
      <c r="KWW39" s="34"/>
      <c r="KWX39" s="27"/>
      <c r="KWY39" s="27"/>
      <c r="KWZ39" s="27"/>
      <c r="KXA39" s="27"/>
      <c r="KXB39" s="27"/>
      <c r="KXC39" s="47"/>
      <c r="KXD39" s="48"/>
      <c r="KXE39" s="91"/>
      <c r="KXF39" s="91"/>
      <c r="KXG39" s="91"/>
      <c r="KXH39" s="98"/>
      <c r="KXI39" s="96"/>
      <c r="KXJ39" s="92"/>
      <c r="KXK39" s="97"/>
      <c r="KXL39" s="97"/>
      <c r="KXM39" s="97"/>
      <c r="KXN39" s="97"/>
      <c r="KXO39" s="32"/>
      <c r="KXP39" s="34"/>
      <c r="KXQ39" s="27"/>
      <c r="KXR39" s="27"/>
      <c r="KXS39" s="27"/>
      <c r="KXT39" s="27"/>
      <c r="KXU39" s="27"/>
      <c r="KXV39" s="47"/>
      <c r="KXW39" s="48"/>
      <c r="KXX39" s="91"/>
      <c r="KXY39" s="91"/>
      <c r="KXZ39" s="91"/>
      <c r="KYA39" s="98"/>
      <c r="KYB39" s="96"/>
      <c r="KYC39" s="92"/>
      <c r="KYD39" s="97"/>
      <c r="KYE39" s="97"/>
      <c r="KYF39" s="97"/>
      <c r="KYG39" s="97"/>
      <c r="KYH39" s="32"/>
      <c r="KYI39" s="34"/>
      <c r="KYJ39" s="27"/>
      <c r="KYK39" s="27"/>
      <c r="KYL39" s="27"/>
      <c r="KYM39" s="27"/>
      <c r="KYN39" s="27"/>
      <c r="KYO39" s="47"/>
      <c r="KYP39" s="48"/>
      <c r="KYQ39" s="91"/>
      <c r="KYR39" s="91"/>
      <c r="KYS39" s="91"/>
      <c r="KYT39" s="98"/>
      <c r="KYU39" s="96"/>
      <c r="KYV39" s="92"/>
      <c r="KYW39" s="97"/>
      <c r="KYX39" s="97"/>
      <c r="KYY39" s="97"/>
      <c r="KYZ39" s="97"/>
      <c r="KZA39" s="32"/>
      <c r="KZB39" s="34"/>
      <c r="KZC39" s="27"/>
      <c r="KZD39" s="27"/>
      <c r="KZE39" s="27"/>
      <c r="KZF39" s="27"/>
      <c r="KZG39" s="27"/>
      <c r="KZH39" s="47"/>
      <c r="KZI39" s="48"/>
      <c r="KZJ39" s="91"/>
      <c r="KZK39" s="91"/>
      <c r="KZL39" s="91"/>
      <c r="KZM39" s="98"/>
      <c r="KZN39" s="96"/>
      <c r="KZO39" s="92"/>
      <c r="KZP39" s="97"/>
      <c r="KZQ39" s="97"/>
      <c r="KZR39" s="97"/>
      <c r="KZS39" s="97"/>
      <c r="KZT39" s="32"/>
      <c r="KZU39" s="34"/>
      <c r="KZV39" s="27"/>
      <c r="KZW39" s="27"/>
      <c r="KZX39" s="27"/>
      <c r="KZY39" s="27"/>
      <c r="KZZ39" s="27"/>
      <c r="LAA39" s="47"/>
      <c r="LAB39" s="48"/>
      <c r="LAC39" s="91"/>
      <c r="LAD39" s="91"/>
      <c r="LAE39" s="91"/>
      <c r="LAF39" s="98"/>
      <c r="LAG39" s="96"/>
      <c r="LAH39" s="92"/>
      <c r="LAI39" s="97"/>
      <c r="LAJ39" s="97"/>
      <c r="LAK39" s="97"/>
      <c r="LAL39" s="97"/>
      <c r="LAM39" s="32"/>
      <c r="LAN39" s="34"/>
      <c r="LAO39" s="27"/>
      <c r="LAP39" s="27"/>
      <c r="LAQ39" s="27"/>
      <c r="LAR39" s="27"/>
      <c r="LAS39" s="27"/>
      <c r="LAT39" s="47"/>
      <c r="LAU39" s="48"/>
      <c r="LAV39" s="91"/>
      <c r="LAW39" s="91"/>
      <c r="LAX39" s="91"/>
      <c r="LAY39" s="98"/>
      <c r="LAZ39" s="96"/>
      <c r="LBA39" s="92"/>
      <c r="LBB39" s="97"/>
      <c r="LBC39" s="97"/>
      <c r="LBD39" s="97"/>
      <c r="LBE39" s="97"/>
      <c r="LBF39" s="32"/>
      <c r="LBG39" s="34"/>
      <c r="LBH39" s="27"/>
      <c r="LBI39" s="27"/>
      <c r="LBJ39" s="27"/>
      <c r="LBK39" s="27"/>
      <c r="LBL39" s="27"/>
      <c r="LBM39" s="47"/>
      <c r="LBN39" s="48"/>
      <c r="LBO39" s="91"/>
      <c r="LBP39" s="91"/>
      <c r="LBQ39" s="91"/>
      <c r="LBR39" s="98"/>
      <c r="LBS39" s="96"/>
      <c r="LBT39" s="92"/>
      <c r="LBU39" s="97"/>
      <c r="LBV39" s="97"/>
      <c r="LBW39" s="97"/>
      <c r="LBX39" s="97"/>
      <c r="LBY39" s="32"/>
      <c r="LBZ39" s="34"/>
      <c r="LCA39" s="27"/>
      <c r="LCB39" s="27"/>
      <c r="LCC39" s="27"/>
      <c r="LCD39" s="27"/>
      <c r="LCE39" s="27"/>
      <c r="LCF39" s="47"/>
      <c r="LCG39" s="48"/>
      <c r="LCH39" s="91"/>
      <c r="LCI39" s="91"/>
      <c r="LCJ39" s="91"/>
      <c r="LCK39" s="98"/>
      <c r="LCL39" s="96"/>
      <c r="LCM39" s="92"/>
      <c r="LCN39" s="97"/>
      <c r="LCO39" s="97"/>
      <c r="LCP39" s="97"/>
      <c r="LCQ39" s="97"/>
      <c r="LCR39" s="32"/>
      <c r="LCS39" s="34"/>
      <c r="LCT39" s="27"/>
      <c r="LCU39" s="27"/>
      <c r="LCV39" s="27"/>
      <c r="LCW39" s="27"/>
      <c r="LCX39" s="27"/>
      <c r="LCY39" s="47"/>
      <c r="LCZ39" s="48"/>
      <c r="LDA39" s="91"/>
      <c r="LDB39" s="91"/>
      <c r="LDC39" s="91"/>
      <c r="LDD39" s="98"/>
      <c r="LDE39" s="96"/>
      <c r="LDF39" s="92"/>
      <c r="LDG39" s="97"/>
      <c r="LDH39" s="97"/>
      <c r="LDI39" s="97"/>
      <c r="LDJ39" s="97"/>
      <c r="LDK39" s="32"/>
      <c r="LDL39" s="34"/>
      <c r="LDM39" s="27"/>
      <c r="LDN39" s="27"/>
      <c r="LDO39" s="27"/>
      <c r="LDP39" s="27"/>
      <c r="LDQ39" s="27"/>
      <c r="LDR39" s="47"/>
      <c r="LDS39" s="48"/>
      <c r="LDT39" s="91"/>
      <c r="LDU39" s="91"/>
      <c r="LDV39" s="91"/>
      <c r="LDW39" s="98"/>
      <c r="LDX39" s="96"/>
      <c r="LDY39" s="92"/>
      <c r="LDZ39" s="97"/>
      <c r="LEA39" s="97"/>
      <c r="LEB39" s="97"/>
      <c r="LEC39" s="97"/>
      <c r="LED39" s="32"/>
      <c r="LEE39" s="34"/>
      <c r="LEF39" s="27"/>
      <c r="LEG39" s="27"/>
      <c r="LEH39" s="27"/>
      <c r="LEI39" s="27"/>
      <c r="LEJ39" s="27"/>
      <c r="LEK39" s="47"/>
      <c r="LEL39" s="48"/>
      <c r="LEM39" s="91"/>
      <c r="LEN39" s="91"/>
      <c r="LEO39" s="91"/>
      <c r="LEP39" s="98"/>
      <c r="LEQ39" s="96"/>
      <c r="LER39" s="92"/>
      <c r="LES39" s="97"/>
      <c r="LET39" s="97"/>
      <c r="LEU39" s="97"/>
      <c r="LEV39" s="97"/>
      <c r="LEW39" s="32"/>
      <c r="LEX39" s="34"/>
      <c r="LEY39" s="27"/>
      <c r="LEZ39" s="27"/>
      <c r="LFA39" s="27"/>
      <c r="LFB39" s="27"/>
      <c r="LFC39" s="27"/>
      <c r="LFD39" s="47"/>
      <c r="LFE39" s="48"/>
      <c r="LFF39" s="91"/>
      <c r="LFG39" s="91"/>
      <c r="LFH39" s="91"/>
      <c r="LFI39" s="98"/>
      <c r="LFJ39" s="96"/>
      <c r="LFK39" s="92"/>
      <c r="LFL39" s="97"/>
      <c r="LFM39" s="97"/>
      <c r="LFN39" s="97"/>
      <c r="LFO39" s="97"/>
      <c r="LFP39" s="32"/>
      <c r="LFQ39" s="34"/>
      <c r="LFR39" s="27"/>
      <c r="LFS39" s="27"/>
      <c r="LFT39" s="27"/>
      <c r="LFU39" s="27"/>
      <c r="LFV39" s="27"/>
      <c r="LFW39" s="47"/>
      <c r="LFX39" s="48"/>
      <c r="LFY39" s="91"/>
      <c r="LFZ39" s="91"/>
      <c r="LGA39" s="91"/>
      <c r="LGB39" s="98"/>
      <c r="LGC39" s="96"/>
      <c r="LGD39" s="92"/>
      <c r="LGE39" s="97"/>
      <c r="LGF39" s="97"/>
      <c r="LGG39" s="97"/>
      <c r="LGH39" s="97"/>
      <c r="LGI39" s="32"/>
      <c r="LGJ39" s="34"/>
      <c r="LGK39" s="27"/>
      <c r="LGL39" s="27"/>
      <c r="LGM39" s="27"/>
      <c r="LGN39" s="27"/>
      <c r="LGO39" s="27"/>
      <c r="LGP39" s="47"/>
      <c r="LGQ39" s="48"/>
      <c r="LGR39" s="91"/>
      <c r="LGS39" s="91"/>
      <c r="LGT39" s="91"/>
      <c r="LGU39" s="98"/>
      <c r="LGV39" s="96"/>
      <c r="LGW39" s="92"/>
      <c r="LGX39" s="97"/>
      <c r="LGY39" s="97"/>
      <c r="LGZ39" s="97"/>
      <c r="LHA39" s="97"/>
      <c r="LHB39" s="32"/>
      <c r="LHC39" s="34"/>
      <c r="LHD39" s="27"/>
      <c r="LHE39" s="27"/>
      <c r="LHF39" s="27"/>
      <c r="LHG39" s="27"/>
      <c r="LHH39" s="27"/>
      <c r="LHI39" s="47"/>
      <c r="LHJ39" s="48"/>
      <c r="LHK39" s="91"/>
      <c r="LHL39" s="91"/>
      <c r="LHM39" s="91"/>
      <c r="LHN39" s="98"/>
      <c r="LHO39" s="96"/>
      <c r="LHP39" s="92"/>
      <c r="LHQ39" s="97"/>
      <c r="LHR39" s="97"/>
      <c r="LHS39" s="97"/>
      <c r="LHT39" s="97"/>
      <c r="LHU39" s="32"/>
      <c r="LHV39" s="34"/>
      <c r="LHW39" s="27"/>
      <c r="LHX39" s="27"/>
      <c r="LHY39" s="27"/>
      <c r="LHZ39" s="27"/>
      <c r="LIA39" s="27"/>
      <c r="LIB39" s="47"/>
      <c r="LIC39" s="48"/>
      <c r="LID39" s="91"/>
      <c r="LIE39" s="91"/>
      <c r="LIF39" s="91"/>
      <c r="LIG39" s="98"/>
      <c r="LIH39" s="96"/>
      <c r="LII39" s="92"/>
      <c r="LIJ39" s="97"/>
      <c r="LIK39" s="97"/>
      <c r="LIL39" s="97"/>
      <c r="LIM39" s="97"/>
      <c r="LIN39" s="32"/>
      <c r="LIO39" s="34"/>
      <c r="LIP39" s="27"/>
      <c r="LIQ39" s="27"/>
      <c r="LIR39" s="27"/>
      <c r="LIS39" s="27"/>
      <c r="LIT39" s="27"/>
      <c r="LIU39" s="47"/>
      <c r="LIV39" s="48"/>
      <c r="LIW39" s="91"/>
      <c r="LIX39" s="91"/>
      <c r="LIY39" s="91"/>
      <c r="LIZ39" s="98"/>
      <c r="LJA39" s="96"/>
      <c r="LJB39" s="92"/>
      <c r="LJC39" s="97"/>
      <c r="LJD39" s="97"/>
      <c r="LJE39" s="97"/>
      <c r="LJF39" s="97"/>
      <c r="LJG39" s="32"/>
      <c r="LJH39" s="34"/>
      <c r="LJI39" s="27"/>
      <c r="LJJ39" s="27"/>
      <c r="LJK39" s="27"/>
      <c r="LJL39" s="27"/>
      <c r="LJM39" s="27"/>
      <c r="LJN39" s="47"/>
      <c r="LJO39" s="48"/>
      <c r="LJP39" s="91"/>
      <c r="LJQ39" s="91"/>
      <c r="LJR39" s="91"/>
      <c r="LJS39" s="98"/>
      <c r="LJT39" s="96"/>
      <c r="LJU39" s="92"/>
      <c r="LJV39" s="97"/>
      <c r="LJW39" s="97"/>
      <c r="LJX39" s="97"/>
      <c r="LJY39" s="97"/>
      <c r="LJZ39" s="32"/>
      <c r="LKA39" s="34"/>
      <c r="LKB39" s="27"/>
      <c r="LKC39" s="27"/>
      <c r="LKD39" s="27"/>
      <c r="LKE39" s="27"/>
      <c r="LKF39" s="27"/>
      <c r="LKG39" s="47"/>
      <c r="LKH39" s="48"/>
      <c r="LKI39" s="91"/>
      <c r="LKJ39" s="91"/>
      <c r="LKK39" s="91"/>
      <c r="LKL39" s="98"/>
      <c r="LKM39" s="96"/>
      <c r="LKN39" s="92"/>
      <c r="LKO39" s="97"/>
      <c r="LKP39" s="97"/>
      <c r="LKQ39" s="97"/>
      <c r="LKR39" s="97"/>
      <c r="LKS39" s="32"/>
      <c r="LKT39" s="34"/>
      <c r="LKU39" s="27"/>
      <c r="LKV39" s="27"/>
      <c r="LKW39" s="27"/>
      <c r="LKX39" s="27"/>
      <c r="LKY39" s="27"/>
      <c r="LKZ39" s="47"/>
      <c r="LLA39" s="48"/>
      <c r="LLB39" s="91"/>
      <c r="LLC39" s="91"/>
      <c r="LLD39" s="91"/>
      <c r="LLE39" s="98"/>
      <c r="LLF39" s="96"/>
      <c r="LLG39" s="92"/>
      <c r="LLH39" s="97"/>
      <c r="LLI39" s="97"/>
      <c r="LLJ39" s="97"/>
      <c r="LLK39" s="97"/>
      <c r="LLL39" s="32"/>
      <c r="LLM39" s="34"/>
      <c r="LLN39" s="27"/>
      <c r="LLO39" s="27"/>
      <c r="LLP39" s="27"/>
      <c r="LLQ39" s="27"/>
      <c r="LLR39" s="27"/>
      <c r="LLS39" s="47"/>
      <c r="LLT39" s="48"/>
      <c r="LLU39" s="91"/>
      <c r="LLV39" s="91"/>
      <c r="LLW39" s="91"/>
      <c r="LLX39" s="98"/>
      <c r="LLY39" s="96"/>
      <c r="LLZ39" s="92"/>
      <c r="LMA39" s="97"/>
      <c r="LMB39" s="97"/>
      <c r="LMC39" s="97"/>
      <c r="LMD39" s="97"/>
      <c r="LME39" s="32"/>
      <c r="LMF39" s="34"/>
      <c r="LMG39" s="27"/>
      <c r="LMH39" s="27"/>
      <c r="LMI39" s="27"/>
      <c r="LMJ39" s="27"/>
      <c r="LMK39" s="27"/>
      <c r="LML39" s="47"/>
      <c r="LMM39" s="48"/>
      <c r="LMN39" s="91"/>
      <c r="LMO39" s="91"/>
      <c r="LMP39" s="91"/>
      <c r="LMQ39" s="98"/>
      <c r="LMR39" s="96"/>
      <c r="LMS39" s="92"/>
      <c r="LMT39" s="97"/>
      <c r="LMU39" s="97"/>
      <c r="LMV39" s="97"/>
      <c r="LMW39" s="97"/>
      <c r="LMX39" s="32"/>
      <c r="LMY39" s="34"/>
      <c r="LMZ39" s="27"/>
      <c r="LNA39" s="27"/>
      <c r="LNB39" s="27"/>
      <c r="LNC39" s="27"/>
      <c r="LND39" s="27"/>
      <c r="LNE39" s="47"/>
      <c r="LNF39" s="48"/>
      <c r="LNG39" s="91"/>
      <c r="LNH39" s="91"/>
      <c r="LNI39" s="91"/>
      <c r="LNJ39" s="98"/>
      <c r="LNK39" s="96"/>
      <c r="LNL39" s="92"/>
      <c r="LNM39" s="97"/>
      <c r="LNN39" s="97"/>
      <c r="LNO39" s="97"/>
      <c r="LNP39" s="97"/>
      <c r="LNQ39" s="32"/>
      <c r="LNR39" s="34"/>
      <c r="LNS39" s="27"/>
      <c r="LNT39" s="27"/>
      <c r="LNU39" s="27"/>
      <c r="LNV39" s="27"/>
      <c r="LNW39" s="27"/>
      <c r="LNX39" s="47"/>
      <c r="LNY39" s="48"/>
      <c r="LNZ39" s="91"/>
      <c r="LOA39" s="91"/>
      <c r="LOB39" s="91"/>
      <c r="LOC39" s="98"/>
      <c r="LOD39" s="96"/>
      <c r="LOE39" s="92"/>
      <c r="LOF39" s="97"/>
      <c r="LOG39" s="97"/>
      <c r="LOH39" s="97"/>
      <c r="LOI39" s="97"/>
      <c r="LOJ39" s="32"/>
      <c r="LOK39" s="34"/>
      <c r="LOL39" s="27"/>
      <c r="LOM39" s="27"/>
      <c r="LON39" s="27"/>
      <c r="LOO39" s="27"/>
      <c r="LOP39" s="27"/>
      <c r="LOQ39" s="47"/>
      <c r="LOR39" s="48"/>
      <c r="LOS39" s="91"/>
      <c r="LOT39" s="91"/>
      <c r="LOU39" s="91"/>
      <c r="LOV39" s="98"/>
      <c r="LOW39" s="96"/>
      <c r="LOX39" s="92"/>
      <c r="LOY39" s="97"/>
      <c r="LOZ39" s="97"/>
      <c r="LPA39" s="97"/>
      <c r="LPB39" s="97"/>
      <c r="LPC39" s="32"/>
      <c r="LPD39" s="34"/>
      <c r="LPE39" s="27"/>
      <c r="LPF39" s="27"/>
      <c r="LPG39" s="27"/>
      <c r="LPH39" s="27"/>
      <c r="LPI39" s="27"/>
      <c r="LPJ39" s="47"/>
      <c r="LPK39" s="48"/>
      <c r="LPL39" s="91"/>
      <c r="LPM39" s="91"/>
      <c r="LPN39" s="91"/>
      <c r="LPO39" s="98"/>
      <c r="LPP39" s="96"/>
      <c r="LPQ39" s="92"/>
      <c r="LPR39" s="97"/>
      <c r="LPS39" s="97"/>
      <c r="LPT39" s="97"/>
      <c r="LPU39" s="97"/>
      <c r="LPV39" s="32"/>
      <c r="LPW39" s="34"/>
      <c r="LPX39" s="27"/>
      <c r="LPY39" s="27"/>
      <c r="LPZ39" s="27"/>
      <c r="LQA39" s="27"/>
      <c r="LQB39" s="27"/>
      <c r="LQC39" s="47"/>
      <c r="LQD39" s="48"/>
      <c r="LQE39" s="91"/>
      <c r="LQF39" s="91"/>
      <c r="LQG39" s="91"/>
      <c r="LQH39" s="98"/>
      <c r="LQI39" s="96"/>
      <c r="LQJ39" s="92"/>
      <c r="LQK39" s="97"/>
      <c r="LQL39" s="97"/>
      <c r="LQM39" s="97"/>
      <c r="LQN39" s="97"/>
      <c r="LQO39" s="32"/>
      <c r="LQP39" s="34"/>
      <c r="LQQ39" s="27"/>
      <c r="LQR39" s="27"/>
      <c r="LQS39" s="27"/>
      <c r="LQT39" s="27"/>
      <c r="LQU39" s="27"/>
      <c r="LQV39" s="47"/>
      <c r="LQW39" s="48"/>
      <c r="LQX39" s="91"/>
      <c r="LQY39" s="91"/>
      <c r="LQZ39" s="91"/>
      <c r="LRA39" s="98"/>
      <c r="LRB39" s="96"/>
      <c r="LRC39" s="92"/>
      <c r="LRD39" s="97"/>
      <c r="LRE39" s="97"/>
      <c r="LRF39" s="97"/>
      <c r="LRG39" s="97"/>
      <c r="LRH39" s="32"/>
      <c r="LRI39" s="34"/>
      <c r="LRJ39" s="27"/>
      <c r="LRK39" s="27"/>
      <c r="LRL39" s="27"/>
      <c r="LRM39" s="27"/>
      <c r="LRN39" s="27"/>
      <c r="LRO39" s="47"/>
      <c r="LRP39" s="48"/>
      <c r="LRQ39" s="91"/>
      <c r="LRR39" s="91"/>
      <c r="LRS39" s="91"/>
      <c r="LRT39" s="98"/>
      <c r="LRU39" s="96"/>
      <c r="LRV39" s="92"/>
      <c r="LRW39" s="97"/>
      <c r="LRX39" s="97"/>
      <c r="LRY39" s="97"/>
      <c r="LRZ39" s="97"/>
      <c r="LSA39" s="32"/>
      <c r="LSB39" s="34"/>
      <c r="LSC39" s="27"/>
      <c r="LSD39" s="27"/>
      <c r="LSE39" s="27"/>
      <c r="LSF39" s="27"/>
      <c r="LSG39" s="27"/>
      <c r="LSH39" s="47"/>
      <c r="LSI39" s="48"/>
      <c r="LSJ39" s="91"/>
      <c r="LSK39" s="91"/>
      <c r="LSL39" s="91"/>
      <c r="LSM39" s="98"/>
      <c r="LSN39" s="96"/>
      <c r="LSO39" s="92"/>
      <c r="LSP39" s="97"/>
      <c r="LSQ39" s="97"/>
      <c r="LSR39" s="97"/>
      <c r="LSS39" s="97"/>
      <c r="LST39" s="32"/>
      <c r="LSU39" s="34"/>
      <c r="LSV39" s="27"/>
      <c r="LSW39" s="27"/>
      <c r="LSX39" s="27"/>
      <c r="LSY39" s="27"/>
      <c r="LSZ39" s="27"/>
      <c r="LTA39" s="47"/>
      <c r="LTB39" s="48"/>
      <c r="LTC39" s="91"/>
      <c r="LTD39" s="91"/>
      <c r="LTE39" s="91"/>
      <c r="LTF39" s="98"/>
      <c r="LTG39" s="96"/>
      <c r="LTH39" s="92"/>
      <c r="LTI39" s="97"/>
      <c r="LTJ39" s="97"/>
      <c r="LTK39" s="97"/>
      <c r="LTL39" s="97"/>
      <c r="LTM39" s="32"/>
      <c r="LTN39" s="34"/>
      <c r="LTO39" s="27"/>
      <c r="LTP39" s="27"/>
      <c r="LTQ39" s="27"/>
      <c r="LTR39" s="27"/>
      <c r="LTS39" s="27"/>
      <c r="LTT39" s="47"/>
      <c r="LTU39" s="48"/>
      <c r="LTV39" s="91"/>
      <c r="LTW39" s="91"/>
      <c r="LTX39" s="91"/>
      <c r="LTY39" s="98"/>
      <c r="LTZ39" s="96"/>
      <c r="LUA39" s="92"/>
      <c r="LUB39" s="97"/>
      <c r="LUC39" s="97"/>
      <c r="LUD39" s="97"/>
      <c r="LUE39" s="97"/>
      <c r="LUF39" s="32"/>
      <c r="LUG39" s="34"/>
      <c r="LUH39" s="27"/>
      <c r="LUI39" s="27"/>
      <c r="LUJ39" s="27"/>
      <c r="LUK39" s="27"/>
      <c r="LUL39" s="27"/>
      <c r="LUM39" s="47"/>
      <c r="LUN39" s="48"/>
      <c r="LUO39" s="91"/>
      <c r="LUP39" s="91"/>
      <c r="LUQ39" s="91"/>
      <c r="LUR39" s="98"/>
      <c r="LUS39" s="96"/>
      <c r="LUT39" s="92"/>
      <c r="LUU39" s="97"/>
      <c r="LUV39" s="97"/>
      <c r="LUW39" s="97"/>
      <c r="LUX39" s="97"/>
      <c r="LUY39" s="32"/>
      <c r="LUZ39" s="34"/>
      <c r="LVA39" s="27"/>
      <c r="LVB39" s="27"/>
      <c r="LVC39" s="27"/>
      <c r="LVD39" s="27"/>
      <c r="LVE39" s="27"/>
      <c r="LVF39" s="47"/>
      <c r="LVG39" s="48"/>
      <c r="LVH39" s="91"/>
      <c r="LVI39" s="91"/>
      <c r="LVJ39" s="91"/>
      <c r="LVK39" s="98"/>
      <c r="LVL39" s="96"/>
      <c r="LVM39" s="92"/>
      <c r="LVN39" s="97"/>
      <c r="LVO39" s="97"/>
      <c r="LVP39" s="97"/>
      <c r="LVQ39" s="97"/>
      <c r="LVR39" s="32"/>
      <c r="LVS39" s="34"/>
      <c r="LVT39" s="27"/>
      <c r="LVU39" s="27"/>
      <c r="LVV39" s="27"/>
      <c r="LVW39" s="27"/>
      <c r="LVX39" s="27"/>
      <c r="LVY39" s="47"/>
      <c r="LVZ39" s="48"/>
      <c r="LWA39" s="91"/>
      <c r="LWB39" s="91"/>
      <c r="LWC39" s="91"/>
      <c r="LWD39" s="98"/>
      <c r="LWE39" s="96"/>
      <c r="LWF39" s="92"/>
      <c r="LWG39" s="97"/>
      <c r="LWH39" s="97"/>
      <c r="LWI39" s="97"/>
      <c r="LWJ39" s="97"/>
      <c r="LWK39" s="32"/>
      <c r="LWL39" s="34"/>
      <c r="LWM39" s="27"/>
      <c r="LWN39" s="27"/>
      <c r="LWO39" s="27"/>
      <c r="LWP39" s="27"/>
      <c r="LWQ39" s="27"/>
      <c r="LWR39" s="47"/>
      <c r="LWS39" s="48"/>
      <c r="LWT39" s="91"/>
      <c r="LWU39" s="91"/>
      <c r="LWV39" s="91"/>
      <c r="LWW39" s="98"/>
      <c r="LWX39" s="96"/>
      <c r="LWY39" s="92"/>
      <c r="LWZ39" s="97"/>
      <c r="LXA39" s="97"/>
      <c r="LXB39" s="97"/>
      <c r="LXC39" s="97"/>
      <c r="LXD39" s="32"/>
      <c r="LXE39" s="34"/>
      <c r="LXF39" s="27"/>
      <c r="LXG39" s="27"/>
      <c r="LXH39" s="27"/>
      <c r="LXI39" s="27"/>
      <c r="LXJ39" s="27"/>
      <c r="LXK39" s="47"/>
      <c r="LXL39" s="48"/>
      <c r="LXM39" s="91"/>
      <c r="LXN39" s="91"/>
      <c r="LXO39" s="91"/>
      <c r="LXP39" s="98"/>
      <c r="LXQ39" s="96"/>
      <c r="LXR39" s="92"/>
      <c r="LXS39" s="97"/>
      <c r="LXT39" s="97"/>
      <c r="LXU39" s="97"/>
      <c r="LXV39" s="97"/>
      <c r="LXW39" s="32"/>
      <c r="LXX39" s="34"/>
      <c r="LXY39" s="27"/>
      <c r="LXZ39" s="27"/>
      <c r="LYA39" s="27"/>
      <c r="LYB39" s="27"/>
      <c r="LYC39" s="27"/>
      <c r="LYD39" s="47"/>
      <c r="LYE39" s="48"/>
      <c r="LYF39" s="91"/>
      <c r="LYG39" s="91"/>
      <c r="LYH39" s="91"/>
      <c r="LYI39" s="98"/>
      <c r="LYJ39" s="96"/>
      <c r="LYK39" s="92"/>
      <c r="LYL39" s="97"/>
      <c r="LYM39" s="97"/>
      <c r="LYN39" s="97"/>
      <c r="LYO39" s="97"/>
      <c r="LYP39" s="32"/>
      <c r="LYQ39" s="34"/>
      <c r="LYR39" s="27"/>
      <c r="LYS39" s="27"/>
      <c r="LYT39" s="27"/>
      <c r="LYU39" s="27"/>
      <c r="LYV39" s="27"/>
      <c r="LYW39" s="47"/>
      <c r="LYX39" s="48"/>
      <c r="LYY39" s="91"/>
      <c r="LYZ39" s="91"/>
      <c r="LZA39" s="91"/>
      <c r="LZB39" s="98"/>
      <c r="LZC39" s="96"/>
      <c r="LZD39" s="92"/>
      <c r="LZE39" s="97"/>
      <c r="LZF39" s="97"/>
      <c r="LZG39" s="97"/>
      <c r="LZH39" s="97"/>
      <c r="LZI39" s="32"/>
      <c r="LZJ39" s="34"/>
      <c r="LZK39" s="27"/>
      <c r="LZL39" s="27"/>
      <c r="LZM39" s="27"/>
      <c r="LZN39" s="27"/>
      <c r="LZO39" s="27"/>
      <c r="LZP39" s="47"/>
      <c r="LZQ39" s="48"/>
      <c r="LZR39" s="91"/>
      <c r="LZS39" s="91"/>
      <c r="LZT39" s="91"/>
      <c r="LZU39" s="98"/>
      <c r="LZV39" s="96"/>
      <c r="LZW39" s="92"/>
      <c r="LZX39" s="97"/>
      <c r="LZY39" s="97"/>
      <c r="LZZ39" s="97"/>
      <c r="MAA39" s="97"/>
      <c r="MAB39" s="32"/>
      <c r="MAC39" s="34"/>
      <c r="MAD39" s="27"/>
      <c r="MAE39" s="27"/>
      <c r="MAF39" s="27"/>
      <c r="MAG39" s="27"/>
      <c r="MAH39" s="27"/>
      <c r="MAI39" s="47"/>
      <c r="MAJ39" s="48"/>
      <c r="MAK39" s="91"/>
      <c r="MAL39" s="91"/>
      <c r="MAM39" s="91"/>
      <c r="MAN39" s="98"/>
      <c r="MAO39" s="96"/>
      <c r="MAP39" s="92"/>
      <c r="MAQ39" s="97"/>
      <c r="MAR39" s="97"/>
      <c r="MAS39" s="97"/>
      <c r="MAT39" s="97"/>
      <c r="MAU39" s="32"/>
      <c r="MAV39" s="34"/>
      <c r="MAW39" s="27"/>
      <c r="MAX39" s="27"/>
      <c r="MAY39" s="27"/>
      <c r="MAZ39" s="27"/>
      <c r="MBA39" s="27"/>
      <c r="MBB39" s="47"/>
      <c r="MBC39" s="48"/>
      <c r="MBD39" s="91"/>
      <c r="MBE39" s="91"/>
      <c r="MBF39" s="91"/>
      <c r="MBG39" s="98"/>
      <c r="MBH39" s="96"/>
      <c r="MBI39" s="92"/>
      <c r="MBJ39" s="97"/>
      <c r="MBK39" s="97"/>
      <c r="MBL39" s="97"/>
      <c r="MBM39" s="97"/>
      <c r="MBN39" s="32"/>
      <c r="MBO39" s="34"/>
      <c r="MBP39" s="27"/>
      <c r="MBQ39" s="27"/>
      <c r="MBR39" s="27"/>
      <c r="MBS39" s="27"/>
      <c r="MBT39" s="27"/>
      <c r="MBU39" s="47"/>
      <c r="MBV39" s="48"/>
      <c r="MBW39" s="91"/>
      <c r="MBX39" s="91"/>
      <c r="MBY39" s="91"/>
      <c r="MBZ39" s="98"/>
      <c r="MCA39" s="96"/>
      <c r="MCB39" s="92"/>
      <c r="MCC39" s="97"/>
      <c r="MCD39" s="97"/>
      <c r="MCE39" s="97"/>
      <c r="MCF39" s="97"/>
      <c r="MCG39" s="32"/>
      <c r="MCH39" s="34"/>
      <c r="MCI39" s="27"/>
      <c r="MCJ39" s="27"/>
      <c r="MCK39" s="27"/>
      <c r="MCL39" s="27"/>
      <c r="MCM39" s="27"/>
      <c r="MCN39" s="47"/>
      <c r="MCO39" s="48"/>
      <c r="MCP39" s="91"/>
      <c r="MCQ39" s="91"/>
      <c r="MCR39" s="91"/>
      <c r="MCS39" s="98"/>
      <c r="MCT39" s="96"/>
      <c r="MCU39" s="92"/>
      <c r="MCV39" s="97"/>
      <c r="MCW39" s="97"/>
      <c r="MCX39" s="97"/>
      <c r="MCY39" s="97"/>
      <c r="MCZ39" s="32"/>
      <c r="MDA39" s="34"/>
      <c r="MDB39" s="27"/>
      <c r="MDC39" s="27"/>
      <c r="MDD39" s="27"/>
      <c r="MDE39" s="27"/>
      <c r="MDF39" s="27"/>
      <c r="MDG39" s="47"/>
      <c r="MDH39" s="48"/>
      <c r="MDI39" s="91"/>
      <c r="MDJ39" s="91"/>
      <c r="MDK39" s="91"/>
      <c r="MDL39" s="98"/>
      <c r="MDM39" s="96"/>
      <c r="MDN39" s="92"/>
      <c r="MDO39" s="97"/>
      <c r="MDP39" s="97"/>
      <c r="MDQ39" s="97"/>
      <c r="MDR39" s="97"/>
      <c r="MDS39" s="32"/>
      <c r="MDT39" s="34"/>
      <c r="MDU39" s="27"/>
      <c r="MDV39" s="27"/>
      <c r="MDW39" s="27"/>
      <c r="MDX39" s="27"/>
      <c r="MDY39" s="27"/>
      <c r="MDZ39" s="47"/>
      <c r="MEA39" s="48"/>
      <c r="MEB39" s="91"/>
      <c r="MEC39" s="91"/>
      <c r="MED39" s="91"/>
      <c r="MEE39" s="98"/>
      <c r="MEF39" s="96"/>
      <c r="MEG39" s="92"/>
      <c r="MEH39" s="97"/>
      <c r="MEI39" s="97"/>
      <c r="MEJ39" s="97"/>
      <c r="MEK39" s="97"/>
      <c r="MEL39" s="32"/>
      <c r="MEM39" s="34"/>
      <c r="MEN39" s="27"/>
      <c r="MEO39" s="27"/>
      <c r="MEP39" s="27"/>
      <c r="MEQ39" s="27"/>
      <c r="MER39" s="27"/>
      <c r="MES39" s="47"/>
      <c r="MET39" s="48"/>
      <c r="MEU39" s="91"/>
      <c r="MEV39" s="91"/>
      <c r="MEW39" s="91"/>
      <c r="MEX39" s="98"/>
      <c r="MEY39" s="96"/>
      <c r="MEZ39" s="92"/>
      <c r="MFA39" s="97"/>
      <c r="MFB39" s="97"/>
      <c r="MFC39" s="97"/>
      <c r="MFD39" s="97"/>
      <c r="MFE39" s="32"/>
      <c r="MFF39" s="34"/>
      <c r="MFG39" s="27"/>
      <c r="MFH39" s="27"/>
      <c r="MFI39" s="27"/>
      <c r="MFJ39" s="27"/>
      <c r="MFK39" s="27"/>
      <c r="MFL39" s="47"/>
      <c r="MFM39" s="48"/>
      <c r="MFN39" s="91"/>
      <c r="MFO39" s="91"/>
      <c r="MFP39" s="91"/>
      <c r="MFQ39" s="98"/>
      <c r="MFR39" s="96"/>
      <c r="MFS39" s="92"/>
      <c r="MFT39" s="97"/>
      <c r="MFU39" s="97"/>
      <c r="MFV39" s="97"/>
      <c r="MFW39" s="97"/>
      <c r="MFX39" s="32"/>
      <c r="MFY39" s="34"/>
      <c r="MFZ39" s="27"/>
      <c r="MGA39" s="27"/>
      <c r="MGB39" s="27"/>
      <c r="MGC39" s="27"/>
      <c r="MGD39" s="27"/>
      <c r="MGE39" s="47"/>
      <c r="MGF39" s="48"/>
      <c r="MGG39" s="91"/>
      <c r="MGH39" s="91"/>
      <c r="MGI39" s="91"/>
      <c r="MGJ39" s="98"/>
      <c r="MGK39" s="96"/>
      <c r="MGL39" s="92"/>
      <c r="MGM39" s="97"/>
      <c r="MGN39" s="97"/>
      <c r="MGO39" s="97"/>
      <c r="MGP39" s="97"/>
      <c r="MGQ39" s="32"/>
      <c r="MGR39" s="34"/>
      <c r="MGS39" s="27"/>
      <c r="MGT39" s="27"/>
      <c r="MGU39" s="27"/>
      <c r="MGV39" s="27"/>
      <c r="MGW39" s="27"/>
      <c r="MGX39" s="47"/>
      <c r="MGY39" s="48"/>
      <c r="MGZ39" s="91"/>
      <c r="MHA39" s="91"/>
      <c r="MHB39" s="91"/>
      <c r="MHC39" s="98"/>
      <c r="MHD39" s="96"/>
      <c r="MHE39" s="92"/>
      <c r="MHF39" s="97"/>
      <c r="MHG39" s="97"/>
      <c r="MHH39" s="97"/>
      <c r="MHI39" s="97"/>
      <c r="MHJ39" s="32"/>
      <c r="MHK39" s="34"/>
      <c r="MHL39" s="27"/>
      <c r="MHM39" s="27"/>
      <c r="MHN39" s="27"/>
      <c r="MHO39" s="27"/>
      <c r="MHP39" s="27"/>
      <c r="MHQ39" s="47"/>
      <c r="MHR39" s="48"/>
      <c r="MHS39" s="91"/>
      <c r="MHT39" s="91"/>
      <c r="MHU39" s="91"/>
      <c r="MHV39" s="98"/>
      <c r="MHW39" s="96"/>
      <c r="MHX39" s="92"/>
      <c r="MHY39" s="97"/>
      <c r="MHZ39" s="97"/>
      <c r="MIA39" s="97"/>
      <c r="MIB39" s="97"/>
      <c r="MIC39" s="32"/>
      <c r="MID39" s="34"/>
      <c r="MIE39" s="27"/>
      <c r="MIF39" s="27"/>
      <c r="MIG39" s="27"/>
      <c r="MIH39" s="27"/>
      <c r="MII39" s="27"/>
      <c r="MIJ39" s="47"/>
      <c r="MIK39" s="48"/>
      <c r="MIL39" s="91"/>
      <c r="MIM39" s="91"/>
      <c r="MIN39" s="91"/>
      <c r="MIO39" s="98"/>
      <c r="MIP39" s="96"/>
      <c r="MIQ39" s="92"/>
      <c r="MIR39" s="97"/>
      <c r="MIS39" s="97"/>
      <c r="MIT39" s="97"/>
      <c r="MIU39" s="97"/>
      <c r="MIV39" s="32"/>
      <c r="MIW39" s="34"/>
      <c r="MIX39" s="27"/>
      <c r="MIY39" s="27"/>
      <c r="MIZ39" s="27"/>
      <c r="MJA39" s="27"/>
      <c r="MJB39" s="27"/>
      <c r="MJC39" s="47"/>
      <c r="MJD39" s="48"/>
      <c r="MJE39" s="91"/>
      <c r="MJF39" s="91"/>
      <c r="MJG39" s="91"/>
      <c r="MJH39" s="98"/>
      <c r="MJI39" s="96"/>
      <c r="MJJ39" s="92"/>
      <c r="MJK39" s="97"/>
      <c r="MJL39" s="97"/>
      <c r="MJM39" s="97"/>
      <c r="MJN39" s="97"/>
      <c r="MJO39" s="32"/>
      <c r="MJP39" s="34"/>
      <c r="MJQ39" s="27"/>
      <c r="MJR39" s="27"/>
      <c r="MJS39" s="27"/>
      <c r="MJT39" s="27"/>
      <c r="MJU39" s="27"/>
      <c r="MJV39" s="47"/>
      <c r="MJW39" s="48"/>
      <c r="MJX39" s="91"/>
      <c r="MJY39" s="91"/>
      <c r="MJZ39" s="91"/>
      <c r="MKA39" s="98"/>
      <c r="MKB39" s="96"/>
      <c r="MKC39" s="92"/>
      <c r="MKD39" s="97"/>
      <c r="MKE39" s="97"/>
      <c r="MKF39" s="97"/>
      <c r="MKG39" s="97"/>
      <c r="MKH39" s="32"/>
      <c r="MKI39" s="34"/>
      <c r="MKJ39" s="27"/>
      <c r="MKK39" s="27"/>
      <c r="MKL39" s="27"/>
      <c r="MKM39" s="27"/>
      <c r="MKN39" s="27"/>
      <c r="MKO39" s="47"/>
      <c r="MKP39" s="48"/>
      <c r="MKQ39" s="91"/>
      <c r="MKR39" s="91"/>
      <c r="MKS39" s="91"/>
      <c r="MKT39" s="98"/>
      <c r="MKU39" s="96"/>
      <c r="MKV39" s="92"/>
      <c r="MKW39" s="97"/>
      <c r="MKX39" s="97"/>
      <c r="MKY39" s="97"/>
      <c r="MKZ39" s="97"/>
      <c r="MLA39" s="32"/>
      <c r="MLB39" s="34"/>
      <c r="MLC39" s="27"/>
      <c r="MLD39" s="27"/>
      <c r="MLE39" s="27"/>
      <c r="MLF39" s="27"/>
      <c r="MLG39" s="27"/>
      <c r="MLH39" s="47"/>
      <c r="MLI39" s="48"/>
      <c r="MLJ39" s="91"/>
      <c r="MLK39" s="91"/>
      <c r="MLL39" s="91"/>
      <c r="MLM39" s="98"/>
      <c r="MLN39" s="96"/>
      <c r="MLO39" s="92"/>
      <c r="MLP39" s="97"/>
      <c r="MLQ39" s="97"/>
      <c r="MLR39" s="97"/>
      <c r="MLS39" s="97"/>
      <c r="MLT39" s="32"/>
      <c r="MLU39" s="34"/>
      <c r="MLV39" s="27"/>
      <c r="MLW39" s="27"/>
      <c r="MLX39" s="27"/>
      <c r="MLY39" s="27"/>
      <c r="MLZ39" s="27"/>
      <c r="MMA39" s="47"/>
      <c r="MMB39" s="48"/>
      <c r="MMC39" s="91"/>
      <c r="MMD39" s="91"/>
      <c r="MME39" s="91"/>
      <c r="MMF39" s="98"/>
      <c r="MMG39" s="96"/>
      <c r="MMH39" s="92"/>
      <c r="MMI39" s="97"/>
      <c r="MMJ39" s="97"/>
      <c r="MMK39" s="97"/>
      <c r="MML39" s="97"/>
      <c r="MMM39" s="32"/>
      <c r="MMN39" s="34"/>
      <c r="MMO39" s="27"/>
      <c r="MMP39" s="27"/>
      <c r="MMQ39" s="27"/>
      <c r="MMR39" s="27"/>
      <c r="MMS39" s="27"/>
      <c r="MMT39" s="47"/>
      <c r="MMU39" s="48"/>
      <c r="MMV39" s="91"/>
      <c r="MMW39" s="91"/>
      <c r="MMX39" s="91"/>
      <c r="MMY39" s="98"/>
      <c r="MMZ39" s="96"/>
      <c r="MNA39" s="92"/>
      <c r="MNB39" s="97"/>
      <c r="MNC39" s="97"/>
      <c r="MND39" s="97"/>
      <c r="MNE39" s="97"/>
      <c r="MNF39" s="32"/>
      <c r="MNG39" s="34"/>
      <c r="MNH39" s="27"/>
      <c r="MNI39" s="27"/>
      <c r="MNJ39" s="27"/>
      <c r="MNK39" s="27"/>
      <c r="MNL39" s="27"/>
      <c r="MNM39" s="47"/>
      <c r="MNN39" s="48"/>
      <c r="MNO39" s="91"/>
      <c r="MNP39" s="91"/>
      <c r="MNQ39" s="91"/>
      <c r="MNR39" s="98"/>
      <c r="MNS39" s="96"/>
      <c r="MNT39" s="92"/>
      <c r="MNU39" s="97"/>
      <c r="MNV39" s="97"/>
      <c r="MNW39" s="97"/>
      <c r="MNX39" s="97"/>
      <c r="MNY39" s="32"/>
      <c r="MNZ39" s="34"/>
      <c r="MOA39" s="27"/>
      <c r="MOB39" s="27"/>
      <c r="MOC39" s="27"/>
      <c r="MOD39" s="27"/>
      <c r="MOE39" s="27"/>
      <c r="MOF39" s="47"/>
      <c r="MOG39" s="48"/>
      <c r="MOH39" s="91"/>
      <c r="MOI39" s="91"/>
      <c r="MOJ39" s="91"/>
      <c r="MOK39" s="98"/>
      <c r="MOL39" s="96"/>
      <c r="MOM39" s="92"/>
      <c r="MON39" s="97"/>
      <c r="MOO39" s="97"/>
      <c r="MOP39" s="97"/>
      <c r="MOQ39" s="97"/>
      <c r="MOR39" s="32"/>
      <c r="MOS39" s="34"/>
      <c r="MOT39" s="27"/>
      <c r="MOU39" s="27"/>
      <c r="MOV39" s="27"/>
      <c r="MOW39" s="27"/>
      <c r="MOX39" s="27"/>
      <c r="MOY39" s="47"/>
      <c r="MOZ39" s="48"/>
      <c r="MPA39" s="91"/>
      <c r="MPB39" s="91"/>
      <c r="MPC39" s="91"/>
      <c r="MPD39" s="98"/>
      <c r="MPE39" s="96"/>
      <c r="MPF39" s="92"/>
      <c r="MPG39" s="97"/>
      <c r="MPH39" s="97"/>
      <c r="MPI39" s="97"/>
      <c r="MPJ39" s="97"/>
      <c r="MPK39" s="32"/>
      <c r="MPL39" s="34"/>
      <c r="MPM39" s="27"/>
      <c r="MPN39" s="27"/>
      <c r="MPO39" s="27"/>
      <c r="MPP39" s="27"/>
      <c r="MPQ39" s="27"/>
      <c r="MPR39" s="47"/>
      <c r="MPS39" s="48"/>
      <c r="MPT39" s="91"/>
      <c r="MPU39" s="91"/>
      <c r="MPV39" s="91"/>
      <c r="MPW39" s="98"/>
      <c r="MPX39" s="96"/>
      <c r="MPY39" s="92"/>
      <c r="MPZ39" s="97"/>
      <c r="MQA39" s="97"/>
      <c r="MQB39" s="97"/>
      <c r="MQC39" s="97"/>
      <c r="MQD39" s="32"/>
      <c r="MQE39" s="34"/>
      <c r="MQF39" s="27"/>
      <c r="MQG39" s="27"/>
      <c r="MQH39" s="27"/>
      <c r="MQI39" s="27"/>
      <c r="MQJ39" s="27"/>
      <c r="MQK39" s="47"/>
      <c r="MQL39" s="48"/>
      <c r="MQM39" s="91"/>
      <c r="MQN39" s="91"/>
      <c r="MQO39" s="91"/>
      <c r="MQP39" s="98"/>
      <c r="MQQ39" s="96"/>
      <c r="MQR39" s="92"/>
      <c r="MQS39" s="97"/>
      <c r="MQT39" s="97"/>
      <c r="MQU39" s="97"/>
      <c r="MQV39" s="97"/>
      <c r="MQW39" s="32"/>
      <c r="MQX39" s="34"/>
      <c r="MQY39" s="27"/>
      <c r="MQZ39" s="27"/>
      <c r="MRA39" s="27"/>
      <c r="MRB39" s="27"/>
      <c r="MRC39" s="27"/>
      <c r="MRD39" s="47"/>
      <c r="MRE39" s="48"/>
      <c r="MRF39" s="91"/>
      <c r="MRG39" s="91"/>
      <c r="MRH39" s="91"/>
      <c r="MRI39" s="98"/>
      <c r="MRJ39" s="96"/>
      <c r="MRK39" s="92"/>
      <c r="MRL39" s="97"/>
      <c r="MRM39" s="97"/>
      <c r="MRN39" s="97"/>
      <c r="MRO39" s="97"/>
      <c r="MRP39" s="32"/>
      <c r="MRQ39" s="34"/>
      <c r="MRR39" s="27"/>
      <c r="MRS39" s="27"/>
      <c r="MRT39" s="27"/>
      <c r="MRU39" s="27"/>
      <c r="MRV39" s="27"/>
      <c r="MRW39" s="47"/>
      <c r="MRX39" s="48"/>
      <c r="MRY39" s="91"/>
      <c r="MRZ39" s="91"/>
      <c r="MSA39" s="91"/>
      <c r="MSB39" s="98"/>
      <c r="MSC39" s="96"/>
      <c r="MSD39" s="92"/>
      <c r="MSE39" s="97"/>
      <c r="MSF39" s="97"/>
      <c r="MSG39" s="97"/>
      <c r="MSH39" s="97"/>
      <c r="MSI39" s="32"/>
      <c r="MSJ39" s="34"/>
      <c r="MSK39" s="27"/>
      <c r="MSL39" s="27"/>
      <c r="MSM39" s="27"/>
      <c r="MSN39" s="27"/>
      <c r="MSO39" s="27"/>
      <c r="MSP39" s="47"/>
      <c r="MSQ39" s="48"/>
      <c r="MSR39" s="91"/>
      <c r="MSS39" s="91"/>
      <c r="MST39" s="91"/>
      <c r="MSU39" s="98"/>
      <c r="MSV39" s="96"/>
      <c r="MSW39" s="92"/>
      <c r="MSX39" s="97"/>
      <c r="MSY39" s="97"/>
      <c r="MSZ39" s="97"/>
      <c r="MTA39" s="97"/>
      <c r="MTB39" s="32"/>
      <c r="MTC39" s="34"/>
      <c r="MTD39" s="27"/>
      <c r="MTE39" s="27"/>
      <c r="MTF39" s="27"/>
      <c r="MTG39" s="27"/>
      <c r="MTH39" s="27"/>
      <c r="MTI39" s="47"/>
      <c r="MTJ39" s="48"/>
      <c r="MTK39" s="91"/>
      <c r="MTL39" s="91"/>
      <c r="MTM39" s="91"/>
      <c r="MTN39" s="98"/>
      <c r="MTO39" s="96"/>
      <c r="MTP39" s="92"/>
      <c r="MTQ39" s="97"/>
      <c r="MTR39" s="97"/>
      <c r="MTS39" s="97"/>
      <c r="MTT39" s="97"/>
      <c r="MTU39" s="32"/>
      <c r="MTV39" s="34"/>
      <c r="MTW39" s="27"/>
      <c r="MTX39" s="27"/>
      <c r="MTY39" s="27"/>
      <c r="MTZ39" s="27"/>
      <c r="MUA39" s="27"/>
      <c r="MUB39" s="47"/>
      <c r="MUC39" s="48"/>
      <c r="MUD39" s="91"/>
      <c r="MUE39" s="91"/>
      <c r="MUF39" s="91"/>
      <c r="MUG39" s="98"/>
      <c r="MUH39" s="96"/>
      <c r="MUI39" s="92"/>
      <c r="MUJ39" s="97"/>
      <c r="MUK39" s="97"/>
      <c r="MUL39" s="97"/>
      <c r="MUM39" s="97"/>
      <c r="MUN39" s="32"/>
      <c r="MUO39" s="34"/>
      <c r="MUP39" s="27"/>
      <c r="MUQ39" s="27"/>
      <c r="MUR39" s="27"/>
      <c r="MUS39" s="27"/>
      <c r="MUT39" s="27"/>
      <c r="MUU39" s="47"/>
      <c r="MUV39" s="48"/>
      <c r="MUW39" s="91"/>
      <c r="MUX39" s="91"/>
      <c r="MUY39" s="91"/>
      <c r="MUZ39" s="98"/>
      <c r="MVA39" s="96"/>
      <c r="MVB39" s="92"/>
      <c r="MVC39" s="97"/>
      <c r="MVD39" s="97"/>
      <c r="MVE39" s="97"/>
      <c r="MVF39" s="97"/>
      <c r="MVG39" s="32"/>
      <c r="MVH39" s="34"/>
      <c r="MVI39" s="27"/>
      <c r="MVJ39" s="27"/>
      <c r="MVK39" s="27"/>
      <c r="MVL39" s="27"/>
      <c r="MVM39" s="27"/>
      <c r="MVN39" s="47"/>
      <c r="MVO39" s="48"/>
      <c r="MVP39" s="91"/>
      <c r="MVQ39" s="91"/>
      <c r="MVR39" s="91"/>
      <c r="MVS39" s="98"/>
      <c r="MVT39" s="96"/>
      <c r="MVU39" s="92"/>
      <c r="MVV39" s="97"/>
      <c r="MVW39" s="97"/>
      <c r="MVX39" s="97"/>
      <c r="MVY39" s="97"/>
      <c r="MVZ39" s="32"/>
      <c r="MWA39" s="34"/>
      <c r="MWB39" s="27"/>
      <c r="MWC39" s="27"/>
      <c r="MWD39" s="27"/>
      <c r="MWE39" s="27"/>
      <c r="MWF39" s="27"/>
      <c r="MWG39" s="47"/>
      <c r="MWH39" s="48"/>
      <c r="MWI39" s="91"/>
      <c r="MWJ39" s="91"/>
      <c r="MWK39" s="91"/>
      <c r="MWL39" s="98"/>
      <c r="MWM39" s="96"/>
      <c r="MWN39" s="92"/>
      <c r="MWO39" s="97"/>
      <c r="MWP39" s="97"/>
      <c r="MWQ39" s="97"/>
      <c r="MWR39" s="97"/>
      <c r="MWS39" s="32"/>
      <c r="MWT39" s="34"/>
      <c r="MWU39" s="27"/>
      <c r="MWV39" s="27"/>
      <c r="MWW39" s="27"/>
      <c r="MWX39" s="27"/>
      <c r="MWY39" s="27"/>
      <c r="MWZ39" s="47"/>
      <c r="MXA39" s="48"/>
      <c r="MXB39" s="91"/>
      <c r="MXC39" s="91"/>
      <c r="MXD39" s="91"/>
      <c r="MXE39" s="98"/>
      <c r="MXF39" s="96"/>
      <c r="MXG39" s="92"/>
      <c r="MXH39" s="97"/>
      <c r="MXI39" s="97"/>
      <c r="MXJ39" s="97"/>
      <c r="MXK39" s="97"/>
      <c r="MXL39" s="32"/>
      <c r="MXM39" s="34"/>
      <c r="MXN39" s="27"/>
      <c r="MXO39" s="27"/>
      <c r="MXP39" s="27"/>
      <c r="MXQ39" s="27"/>
      <c r="MXR39" s="27"/>
      <c r="MXS39" s="47"/>
      <c r="MXT39" s="48"/>
      <c r="MXU39" s="91"/>
      <c r="MXV39" s="91"/>
      <c r="MXW39" s="91"/>
      <c r="MXX39" s="98"/>
      <c r="MXY39" s="96"/>
      <c r="MXZ39" s="92"/>
      <c r="MYA39" s="97"/>
      <c r="MYB39" s="97"/>
      <c r="MYC39" s="97"/>
      <c r="MYD39" s="97"/>
      <c r="MYE39" s="32"/>
      <c r="MYF39" s="34"/>
      <c r="MYG39" s="27"/>
      <c r="MYH39" s="27"/>
      <c r="MYI39" s="27"/>
      <c r="MYJ39" s="27"/>
      <c r="MYK39" s="27"/>
      <c r="MYL39" s="47"/>
      <c r="MYM39" s="48"/>
      <c r="MYN39" s="91"/>
      <c r="MYO39" s="91"/>
      <c r="MYP39" s="91"/>
      <c r="MYQ39" s="98"/>
      <c r="MYR39" s="96"/>
      <c r="MYS39" s="92"/>
      <c r="MYT39" s="97"/>
      <c r="MYU39" s="97"/>
      <c r="MYV39" s="97"/>
      <c r="MYW39" s="97"/>
      <c r="MYX39" s="32"/>
      <c r="MYY39" s="34"/>
      <c r="MYZ39" s="27"/>
      <c r="MZA39" s="27"/>
      <c r="MZB39" s="27"/>
      <c r="MZC39" s="27"/>
      <c r="MZD39" s="27"/>
      <c r="MZE39" s="47"/>
      <c r="MZF39" s="48"/>
      <c r="MZG39" s="91"/>
      <c r="MZH39" s="91"/>
      <c r="MZI39" s="91"/>
      <c r="MZJ39" s="98"/>
      <c r="MZK39" s="96"/>
      <c r="MZL39" s="92"/>
      <c r="MZM39" s="97"/>
      <c r="MZN39" s="97"/>
      <c r="MZO39" s="97"/>
      <c r="MZP39" s="97"/>
      <c r="MZQ39" s="32"/>
      <c r="MZR39" s="34"/>
      <c r="MZS39" s="27"/>
      <c r="MZT39" s="27"/>
      <c r="MZU39" s="27"/>
      <c r="MZV39" s="27"/>
      <c r="MZW39" s="27"/>
      <c r="MZX39" s="47"/>
      <c r="MZY39" s="48"/>
      <c r="MZZ39" s="91"/>
      <c r="NAA39" s="91"/>
      <c r="NAB39" s="91"/>
      <c r="NAC39" s="98"/>
      <c r="NAD39" s="96"/>
      <c r="NAE39" s="92"/>
      <c r="NAF39" s="97"/>
      <c r="NAG39" s="97"/>
      <c r="NAH39" s="97"/>
      <c r="NAI39" s="97"/>
      <c r="NAJ39" s="32"/>
      <c r="NAK39" s="34"/>
      <c r="NAL39" s="27"/>
      <c r="NAM39" s="27"/>
      <c r="NAN39" s="27"/>
      <c r="NAO39" s="27"/>
      <c r="NAP39" s="27"/>
      <c r="NAQ39" s="47"/>
      <c r="NAR39" s="48"/>
      <c r="NAS39" s="91"/>
      <c r="NAT39" s="91"/>
      <c r="NAU39" s="91"/>
      <c r="NAV39" s="98"/>
      <c r="NAW39" s="96"/>
      <c r="NAX39" s="92"/>
      <c r="NAY39" s="97"/>
      <c r="NAZ39" s="97"/>
      <c r="NBA39" s="97"/>
      <c r="NBB39" s="97"/>
      <c r="NBC39" s="32"/>
      <c r="NBD39" s="34"/>
      <c r="NBE39" s="27"/>
      <c r="NBF39" s="27"/>
      <c r="NBG39" s="27"/>
      <c r="NBH39" s="27"/>
      <c r="NBI39" s="27"/>
      <c r="NBJ39" s="47"/>
      <c r="NBK39" s="48"/>
      <c r="NBL39" s="91"/>
      <c r="NBM39" s="91"/>
      <c r="NBN39" s="91"/>
      <c r="NBO39" s="98"/>
      <c r="NBP39" s="96"/>
      <c r="NBQ39" s="92"/>
      <c r="NBR39" s="97"/>
      <c r="NBS39" s="97"/>
      <c r="NBT39" s="97"/>
      <c r="NBU39" s="97"/>
      <c r="NBV39" s="32"/>
      <c r="NBW39" s="34"/>
      <c r="NBX39" s="27"/>
      <c r="NBY39" s="27"/>
      <c r="NBZ39" s="27"/>
      <c r="NCA39" s="27"/>
      <c r="NCB39" s="27"/>
      <c r="NCC39" s="47"/>
      <c r="NCD39" s="48"/>
      <c r="NCE39" s="91"/>
      <c r="NCF39" s="91"/>
      <c r="NCG39" s="91"/>
      <c r="NCH39" s="98"/>
      <c r="NCI39" s="96"/>
      <c r="NCJ39" s="92"/>
      <c r="NCK39" s="97"/>
      <c r="NCL39" s="97"/>
      <c r="NCM39" s="97"/>
      <c r="NCN39" s="97"/>
      <c r="NCO39" s="32"/>
      <c r="NCP39" s="34"/>
      <c r="NCQ39" s="27"/>
      <c r="NCR39" s="27"/>
      <c r="NCS39" s="27"/>
      <c r="NCT39" s="27"/>
      <c r="NCU39" s="27"/>
      <c r="NCV39" s="47"/>
      <c r="NCW39" s="48"/>
      <c r="NCX39" s="91"/>
      <c r="NCY39" s="91"/>
      <c r="NCZ39" s="91"/>
      <c r="NDA39" s="98"/>
      <c r="NDB39" s="96"/>
      <c r="NDC39" s="92"/>
      <c r="NDD39" s="97"/>
      <c r="NDE39" s="97"/>
      <c r="NDF39" s="97"/>
      <c r="NDG39" s="97"/>
      <c r="NDH39" s="32"/>
      <c r="NDI39" s="34"/>
      <c r="NDJ39" s="27"/>
      <c r="NDK39" s="27"/>
      <c r="NDL39" s="27"/>
      <c r="NDM39" s="27"/>
      <c r="NDN39" s="27"/>
      <c r="NDO39" s="47"/>
      <c r="NDP39" s="48"/>
      <c r="NDQ39" s="91"/>
      <c r="NDR39" s="91"/>
      <c r="NDS39" s="91"/>
      <c r="NDT39" s="98"/>
      <c r="NDU39" s="96"/>
      <c r="NDV39" s="92"/>
      <c r="NDW39" s="97"/>
      <c r="NDX39" s="97"/>
      <c r="NDY39" s="97"/>
      <c r="NDZ39" s="97"/>
      <c r="NEA39" s="32"/>
      <c r="NEB39" s="34"/>
      <c r="NEC39" s="27"/>
      <c r="NED39" s="27"/>
      <c r="NEE39" s="27"/>
      <c r="NEF39" s="27"/>
      <c r="NEG39" s="27"/>
      <c r="NEH39" s="47"/>
      <c r="NEI39" s="48"/>
      <c r="NEJ39" s="91"/>
      <c r="NEK39" s="91"/>
      <c r="NEL39" s="91"/>
      <c r="NEM39" s="98"/>
      <c r="NEN39" s="96"/>
      <c r="NEO39" s="92"/>
      <c r="NEP39" s="97"/>
      <c r="NEQ39" s="97"/>
      <c r="NER39" s="97"/>
      <c r="NES39" s="97"/>
      <c r="NET39" s="32"/>
      <c r="NEU39" s="34"/>
      <c r="NEV39" s="27"/>
      <c r="NEW39" s="27"/>
      <c r="NEX39" s="27"/>
      <c r="NEY39" s="27"/>
      <c r="NEZ39" s="27"/>
      <c r="NFA39" s="47"/>
      <c r="NFB39" s="48"/>
      <c r="NFC39" s="91"/>
      <c r="NFD39" s="91"/>
      <c r="NFE39" s="91"/>
      <c r="NFF39" s="98"/>
      <c r="NFG39" s="96"/>
      <c r="NFH39" s="92"/>
      <c r="NFI39" s="97"/>
      <c r="NFJ39" s="97"/>
      <c r="NFK39" s="97"/>
      <c r="NFL39" s="97"/>
      <c r="NFM39" s="32"/>
      <c r="NFN39" s="34"/>
      <c r="NFO39" s="27"/>
      <c r="NFP39" s="27"/>
      <c r="NFQ39" s="27"/>
      <c r="NFR39" s="27"/>
      <c r="NFS39" s="27"/>
      <c r="NFT39" s="47"/>
      <c r="NFU39" s="48"/>
      <c r="NFV39" s="91"/>
      <c r="NFW39" s="91"/>
      <c r="NFX39" s="91"/>
      <c r="NFY39" s="98"/>
      <c r="NFZ39" s="96"/>
      <c r="NGA39" s="92"/>
      <c r="NGB39" s="97"/>
      <c r="NGC39" s="97"/>
      <c r="NGD39" s="97"/>
      <c r="NGE39" s="97"/>
      <c r="NGF39" s="32"/>
      <c r="NGG39" s="34"/>
      <c r="NGH39" s="27"/>
      <c r="NGI39" s="27"/>
      <c r="NGJ39" s="27"/>
      <c r="NGK39" s="27"/>
      <c r="NGL39" s="27"/>
      <c r="NGM39" s="47"/>
      <c r="NGN39" s="48"/>
      <c r="NGO39" s="91"/>
      <c r="NGP39" s="91"/>
      <c r="NGQ39" s="91"/>
      <c r="NGR39" s="98"/>
      <c r="NGS39" s="96"/>
      <c r="NGT39" s="92"/>
      <c r="NGU39" s="97"/>
      <c r="NGV39" s="97"/>
      <c r="NGW39" s="97"/>
      <c r="NGX39" s="97"/>
      <c r="NGY39" s="32"/>
      <c r="NGZ39" s="34"/>
      <c r="NHA39" s="27"/>
      <c r="NHB39" s="27"/>
      <c r="NHC39" s="27"/>
      <c r="NHD39" s="27"/>
      <c r="NHE39" s="27"/>
      <c r="NHF39" s="47"/>
      <c r="NHG39" s="48"/>
      <c r="NHH39" s="91"/>
      <c r="NHI39" s="91"/>
      <c r="NHJ39" s="91"/>
      <c r="NHK39" s="98"/>
      <c r="NHL39" s="96"/>
      <c r="NHM39" s="92"/>
      <c r="NHN39" s="97"/>
      <c r="NHO39" s="97"/>
      <c r="NHP39" s="97"/>
      <c r="NHQ39" s="97"/>
      <c r="NHR39" s="32"/>
      <c r="NHS39" s="34"/>
      <c r="NHT39" s="27"/>
      <c r="NHU39" s="27"/>
      <c r="NHV39" s="27"/>
      <c r="NHW39" s="27"/>
      <c r="NHX39" s="27"/>
      <c r="NHY39" s="47"/>
      <c r="NHZ39" s="48"/>
      <c r="NIA39" s="91"/>
      <c r="NIB39" s="91"/>
      <c r="NIC39" s="91"/>
      <c r="NID39" s="98"/>
      <c r="NIE39" s="96"/>
      <c r="NIF39" s="92"/>
      <c r="NIG39" s="97"/>
      <c r="NIH39" s="97"/>
      <c r="NII39" s="97"/>
      <c r="NIJ39" s="97"/>
      <c r="NIK39" s="32"/>
      <c r="NIL39" s="34"/>
      <c r="NIM39" s="27"/>
      <c r="NIN39" s="27"/>
      <c r="NIO39" s="27"/>
      <c r="NIP39" s="27"/>
      <c r="NIQ39" s="27"/>
      <c r="NIR39" s="47"/>
      <c r="NIS39" s="48"/>
      <c r="NIT39" s="91"/>
      <c r="NIU39" s="91"/>
      <c r="NIV39" s="91"/>
      <c r="NIW39" s="98"/>
      <c r="NIX39" s="96"/>
      <c r="NIY39" s="92"/>
      <c r="NIZ39" s="97"/>
      <c r="NJA39" s="97"/>
      <c r="NJB39" s="97"/>
      <c r="NJC39" s="97"/>
      <c r="NJD39" s="32"/>
      <c r="NJE39" s="34"/>
      <c r="NJF39" s="27"/>
      <c r="NJG39" s="27"/>
      <c r="NJH39" s="27"/>
      <c r="NJI39" s="27"/>
      <c r="NJJ39" s="27"/>
      <c r="NJK39" s="47"/>
      <c r="NJL39" s="48"/>
      <c r="NJM39" s="91"/>
      <c r="NJN39" s="91"/>
      <c r="NJO39" s="91"/>
      <c r="NJP39" s="98"/>
      <c r="NJQ39" s="96"/>
      <c r="NJR39" s="92"/>
      <c r="NJS39" s="97"/>
      <c r="NJT39" s="97"/>
      <c r="NJU39" s="97"/>
      <c r="NJV39" s="97"/>
      <c r="NJW39" s="32"/>
      <c r="NJX39" s="34"/>
      <c r="NJY39" s="27"/>
      <c r="NJZ39" s="27"/>
      <c r="NKA39" s="27"/>
      <c r="NKB39" s="27"/>
      <c r="NKC39" s="27"/>
      <c r="NKD39" s="47"/>
      <c r="NKE39" s="48"/>
      <c r="NKF39" s="91"/>
      <c r="NKG39" s="91"/>
      <c r="NKH39" s="91"/>
      <c r="NKI39" s="98"/>
      <c r="NKJ39" s="96"/>
      <c r="NKK39" s="92"/>
      <c r="NKL39" s="97"/>
      <c r="NKM39" s="97"/>
      <c r="NKN39" s="97"/>
      <c r="NKO39" s="97"/>
      <c r="NKP39" s="32"/>
      <c r="NKQ39" s="34"/>
      <c r="NKR39" s="27"/>
      <c r="NKS39" s="27"/>
      <c r="NKT39" s="27"/>
      <c r="NKU39" s="27"/>
      <c r="NKV39" s="27"/>
      <c r="NKW39" s="47"/>
      <c r="NKX39" s="48"/>
      <c r="NKY39" s="91"/>
      <c r="NKZ39" s="91"/>
      <c r="NLA39" s="91"/>
      <c r="NLB39" s="98"/>
      <c r="NLC39" s="96"/>
      <c r="NLD39" s="92"/>
      <c r="NLE39" s="97"/>
      <c r="NLF39" s="97"/>
      <c r="NLG39" s="97"/>
      <c r="NLH39" s="97"/>
      <c r="NLI39" s="32"/>
      <c r="NLJ39" s="34"/>
      <c r="NLK39" s="27"/>
      <c r="NLL39" s="27"/>
      <c r="NLM39" s="27"/>
      <c r="NLN39" s="27"/>
      <c r="NLO39" s="27"/>
      <c r="NLP39" s="47"/>
      <c r="NLQ39" s="48"/>
      <c r="NLR39" s="91"/>
      <c r="NLS39" s="91"/>
      <c r="NLT39" s="91"/>
      <c r="NLU39" s="98"/>
      <c r="NLV39" s="96"/>
      <c r="NLW39" s="92"/>
      <c r="NLX39" s="97"/>
      <c r="NLY39" s="97"/>
      <c r="NLZ39" s="97"/>
      <c r="NMA39" s="97"/>
      <c r="NMB39" s="32"/>
      <c r="NMC39" s="34"/>
      <c r="NMD39" s="27"/>
      <c r="NME39" s="27"/>
      <c r="NMF39" s="27"/>
      <c r="NMG39" s="27"/>
      <c r="NMH39" s="27"/>
      <c r="NMI39" s="47"/>
      <c r="NMJ39" s="48"/>
      <c r="NMK39" s="91"/>
      <c r="NML39" s="91"/>
      <c r="NMM39" s="91"/>
      <c r="NMN39" s="98"/>
      <c r="NMO39" s="96"/>
      <c r="NMP39" s="92"/>
      <c r="NMQ39" s="97"/>
      <c r="NMR39" s="97"/>
      <c r="NMS39" s="97"/>
      <c r="NMT39" s="97"/>
      <c r="NMU39" s="32"/>
      <c r="NMV39" s="34"/>
      <c r="NMW39" s="27"/>
      <c r="NMX39" s="27"/>
      <c r="NMY39" s="27"/>
      <c r="NMZ39" s="27"/>
      <c r="NNA39" s="27"/>
      <c r="NNB39" s="47"/>
      <c r="NNC39" s="48"/>
      <c r="NND39" s="91"/>
      <c r="NNE39" s="91"/>
      <c r="NNF39" s="91"/>
      <c r="NNG39" s="98"/>
      <c r="NNH39" s="96"/>
      <c r="NNI39" s="92"/>
      <c r="NNJ39" s="97"/>
      <c r="NNK39" s="97"/>
      <c r="NNL39" s="97"/>
      <c r="NNM39" s="97"/>
      <c r="NNN39" s="32"/>
      <c r="NNO39" s="34"/>
      <c r="NNP39" s="27"/>
      <c r="NNQ39" s="27"/>
      <c r="NNR39" s="27"/>
      <c r="NNS39" s="27"/>
      <c r="NNT39" s="27"/>
      <c r="NNU39" s="47"/>
      <c r="NNV39" s="48"/>
      <c r="NNW39" s="91"/>
      <c r="NNX39" s="91"/>
      <c r="NNY39" s="91"/>
      <c r="NNZ39" s="98"/>
      <c r="NOA39" s="96"/>
      <c r="NOB39" s="92"/>
      <c r="NOC39" s="97"/>
      <c r="NOD39" s="97"/>
      <c r="NOE39" s="97"/>
      <c r="NOF39" s="97"/>
      <c r="NOG39" s="32"/>
      <c r="NOH39" s="34"/>
      <c r="NOI39" s="27"/>
      <c r="NOJ39" s="27"/>
      <c r="NOK39" s="27"/>
      <c r="NOL39" s="27"/>
      <c r="NOM39" s="27"/>
      <c r="NON39" s="47"/>
      <c r="NOO39" s="48"/>
      <c r="NOP39" s="91"/>
      <c r="NOQ39" s="91"/>
      <c r="NOR39" s="91"/>
      <c r="NOS39" s="98"/>
      <c r="NOT39" s="96"/>
      <c r="NOU39" s="92"/>
      <c r="NOV39" s="97"/>
      <c r="NOW39" s="97"/>
      <c r="NOX39" s="97"/>
      <c r="NOY39" s="97"/>
      <c r="NOZ39" s="32"/>
      <c r="NPA39" s="34"/>
      <c r="NPB39" s="27"/>
      <c r="NPC39" s="27"/>
      <c r="NPD39" s="27"/>
      <c r="NPE39" s="27"/>
      <c r="NPF39" s="27"/>
      <c r="NPG39" s="47"/>
      <c r="NPH39" s="48"/>
      <c r="NPI39" s="91"/>
      <c r="NPJ39" s="91"/>
      <c r="NPK39" s="91"/>
      <c r="NPL39" s="98"/>
      <c r="NPM39" s="96"/>
      <c r="NPN39" s="92"/>
      <c r="NPO39" s="97"/>
      <c r="NPP39" s="97"/>
      <c r="NPQ39" s="97"/>
      <c r="NPR39" s="97"/>
      <c r="NPS39" s="32"/>
      <c r="NPT39" s="34"/>
      <c r="NPU39" s="27"/>
      <c r="NPV39" s="27"/>
      <c r="NPW39" s="27"/>
      <c r="NPX39" s="27"/>
      <c r="NPY39" s="27"/>
      <c r="NPZ39" s="47"/>
      <c r="NQA39" s="48"/>
      <c r="NQB39" s="91"/>
      <c r="NQC39" s="91"/>
      <c r="NQD39" s="91"/>
      <c r="NQE39" s="98"/>
      <c r="NQF39" s="96"/>
      <c r="NQG39" s="92"/>
      <c r="NQH39" s="97"/>
      <c r="NQI39" s="97"/>
      <c r="NQJ39" s="97"/>
      <c r="NQK39" s="97"/>
      <c r="NQL39" s="32"/>
      <c r="NQM39" s="34"/>
      <c r="NQN39" s="27"/>
      <c r="NQO39" s="27"/>
      <c r="NQP39" s="27"/>
      <c r="NQQ39" s="27"/>
      <c r="NQR39" s="27"/>
      <c r="NQS39" s="47"/>
      <c r="NQT39" s="48"/>
      <c r="NQU39" s="91"/>
      <c r="NQV39" s="91"/>
      <c r="NQW39" s="91"/>
      <c r="NQX39" s="98"/>
      <c r="NQY39" s="96"/>
      <c r="NQZ39" s="92"/>
      <c r="NRA39" s="97"/>
      <c r="NRB39" s="97"/>
      <c r="NRC39" s="97"/>
      <c r="NRD39" s="97"/>
      <c r="NRE39" s="32"/>
      <c r="NRF39" s="34"/>
      <c r="NRG39" s="27"/>
      <c r="NRH39" s="27"/>
      <c r="NRI39" s="27"/>
      <c r="NRJ39" s="27"/>
      <c r="NRK39" s="27"/>
      <c r="NRL39" s="47"/>
      <c r="NRM39" s="48"/>
      <c r="NRN39" s="91"/>
      <c r="NRO39" s="91"/>
      <c r="NRP39" s="91"/>
      <c r="NRQ39" s="98"/>
      <c r="NRR39" s="96"/>
      <c r="NRS39" s="92"/>
      <c r="NRT39" s="97"/>
      <c r="NRU39" s="97"/>
      <c r="NRV39" s="97"/>
      <c r="NRW39" s="97"/>
      <c r="NRX39" s="32"/>
      <c r="NRY39" s="34"/>
      <c r="NRZ39" s="27"/>
      <c r="NSA39" s="27"/>
      <c r="NSB39" s="27"/>
      <c r="NSC39" s="27"/>
      <c r="NSD39" s="27"/>
      <c r="NSE39" s="47"/>
      <c r="NSF39" s="48"/>
      <c r="NSG39" s="91"/>
      <c r="NSH39" s="91"/>
      <c r="NSI39" s="91"/>
      <c r="NSJ39" s="98"/>
      <c r="NSK39" s="96"/>
      <c r="NSL39" s="92"/>
      <c r="NSM39" s="97"/>
      <c r="NSN39" s="97"/>
      <c r="NSO39" s="97"/>
      <c r="NSP39" s="97"/>
      <c r="NSQ39" s="32"/>
      <c r="NSR39" s="34"/>
      <c r="NSS39" s="27"/>
      <c r="NST39" s="27"/>
      <c r="NSU39" s="27"/>
      <c r="NSV39" s="27"/>
      <c r="NSW39" s="27"/>
      <c r="NSX39" s="47"/>
      <c r="NSY39" s="48"/>
      <c r="NSZ39" s="91"/>
      <c r="NTA39" s="91"/>
      <c r="NTB39" s="91"/>
      <c r="NTC39" s="98"/>
      <c r="NTD39" s="96"/>
      <c r="NTE39" s="92"/>
      <c r="NTF39" s="97"/>
      <c r="NTG39" s="97"/>
      <c r="NTH39" s="97"/>
      <c r="NTI39" s="97"/>
      <c r="NTJ39" s="32"/>
      <c r="NTK39" s="34"/>
      <c r="NTL39" s="27"/>
      <c r="NTM39" s="27"/>
      <c r="NTN39" s="27"/>
      <c r="NTO39" s="27"/>
      <c r="NTP39" s="27"/>
      <c r="NTQ39" s="47"/>
      <c r="NTR39" s="48"/>
      <c r="NTS39" s="91"/>
      <c r="NTT39" s="91"/>
      <c r="NTU39" s="91"/>
      <c r="NTV39" s="98"/>
      <c r="NTW39" s="96"/>
      <c r="NTX39" s="92"/>
      <c r="NTY39" s="97"/>
      <c r="NTZ39" s="97"/>
      <c r="NUA39" s="97"/>
      <c r="NUB39" s="97"/>
      <c r="NUC39" s="32"/>
      <c r="NUD39" s="34"/>
      <c r="NUE39" s="27"/>
      <c r="NUF39" s="27"/>
      <c r="NUG39" s="27"/>
      <c r="NUH39" s="27"/>
      <c r="NUI39" s="27"/>
      <c r="NUJ39" s="47"/>
      <c r="NUK39" s="48"/>
      <c r="NUL39" s="91"/>
      <c r="NUM39" s="91"/>
      <c r="NUN39" s="91"/>
      <c r="NUO39" s="98"/>
      <c r="NUP39" s="96"/>
      <c r="NUQ39" s="92"/>
      <c r="NUR39" s="97"/>
      <c r="NUS39" s="97"/>
      <c r="NUT39" s="97"/>
      <c r="NUU39" s="97"/>
      <c r="NUV39" s="32"/>
      <c r="NUW39" s="34"/>
      <c r="NUX39" s="27"/>
      <c r="NUY39" s="27"/>
      <c r="NUZ39" s="27"/>
      <c r="NVA39" s="27"/>
      <c r="NVB39" s="27"/>
      <c r="NVC39" s="47"/>
      <c r="NVD39" s="48"/>
      <c r="NVE39" s="91"/>
      <c r="NVF39" s="91"/>
      <c r="NVG39" s="91"/>
      <c r="NVH39" s="98"/>
      <c r="NVI39" s="96"/>
      <c r="NVJ39" s="92"/>
      <c r="NVK39" s="97"/>
      <c r="NVL39" s="97"/>
      <c r="NVM39" s="97"/>
      <c r="NVN39" s="97"/>
      <c r="NVO39" s="32"/>
      <c r="NVP39" s="34"/>
      <c r="NVQ39" s="27"/>
      <c r="NVR39" s="27"/>
      <c r="NVS39" s="27"/>
      <c r="NVT39" s="27"/>
      <c r="NVU39" s="27"/>
      <c r="NVV39" s="47"/>
      <c r="NVW39" s="48"/>
      <c r="NVX39" s="91"/>
      <c r="NVY39" s="91"/>
      <c r="NVZ39" s="91"/>
      <c r="NWA39" s="98"/>
      <c r="NWB39" s="96"/>
      <c r="NWC39" s="92"/>
      <c r="NWD39" s="97"/>
      <c r="NWE39" s="97"/>
      <c r="NWF39" s="97"/>
      <c r="NWG39" s="97"/>
      <c r="NWH39" s="32"/>
      <c r="NWI39" s="34"/>
      <c r="NWJ39" s="27"/>
      <c r="NWK39" s="27"/>
      <c r="NWL39" s="27"/>
      <c r="NWM39" s="27"/>
      <c r="NWN39" s="27"/>
      <c r="NWO39" s="47"/>
      <c r="NWP39" s="48"/>
      <c r="NWQ39" s="91"/>
      <c r="NWR39" s="91"/>
      <c r="NWS39" s="91"/>
      <c r="NWT39" s="98"/>
      <c r="NWU39" s="96"/>
      <c r="NWV39" s="92"/>
      <c r="NWW39" s="97"/>
      <c r="NWX39" s="97"/>
      <c r="NWY39" s="97"/>
      <c r="NWZ39" s="97"/>
      <c r="NXA39" s="32"/>
      <c r="NXB39" s="34"/>
      <c r="NXC39" s="27"/>
      <c r="NXD39" s="27"/>
      <c r="NXE39" s="27"/>
      <c r="NXF39" s="27"/>
      <c r="NXG39" s="27"/>
      <c r="NXH39" s="47"/>
      <c r="NXI39" s="48"/>
      <c r="NXJ39" s="91"/>
      <c r="NXK39" s="91"/>
      <c r="NXL39" s="91"/>
      <c r="NXM39" s="98"/>
      <c r="NXN39" s="96"/>
      <c r="NXO39" s="92"/>
      <c r="NXP39" s="97"/>
      <c r="NXQ39" s="97"/>
      <c r="NXR39" s="97"/>
      <c r="NXS39" s="97"/>
      <c r="NXT39" s="32"/>
      <c r="NXU39" s="34"/>
      <c r="NXV39" s="27"/>
      <c r="NXW39" s="27"/>
      <c r="NXX39" s="27"/>
      <c r="NXY39" s="27"/>
      <c r="NXZ39" s="27"/>
      <c r="NYA39" s="47"/>
      <c r="NYB39" s="48"/>
      <c r="NYC39" s="91"/>
      <c r="NYD39" s="91"/>
      <c r="NYE39" s="91"/>
      <c r="NYF39" s="98"/>
      <c r="NYG39" s="96"/>
      <c r="NYH39" s="92"/>
      <c r="NYI39" s="97"/>
      <c r="NYJ39" s="97"/>
      <c r="NYK39" s="97"/>
      <c r="NYL39" s="97"/>
      <c r="NYM39" s="32"/>
      <c r="NYN39" s="34"/>
      <c r="NYO39" s="27"/>
      <c r="NYP39" s="27"/>
      <c r="NYQ39" s="27"/>
      <c r="NYR39" s="27"/>
      <c r="NYS39" s="27"/>
      <c r="NYT39" s="47"/>
      <c r="NYU39" s="48"/>
      <c r="NYV39" s="91"/>
      <c r="NYW39" s="91"/>
      <c r="NYX39" s="91"/>
      <c r="NYY39" s="98"/>
      <c r="NYZ39" s="96"/>
      <c r="NZA39" s="92"/>
      <c r="NZB39" s="97"/>
      <c r="NZC39" s="97"/>
      <c r="NZD39" s="97"/>
      <c r="NZE39" s="97"/>
      <c r="NZF39" s="32"/>
      <c r="NZG39" s="34"/>
      <c r="NZH39" s="27"/>
      <c r="NZI39" s="27"/>
      <c r="NZJ39" s="27"/>
      <c r="NZK39" s="27"/>
      <c r="NZL39" s="27"/>
      <c r="NZM39" s="47"/>
      <c r="NZN39" s="48"/>
      <c r="NZO39" s="91"/>
      <c r="NZP39" s="91"/>
      <c r="NZQ39" s="91"/>
      <c r="NZR39" s="98"/>
      <c r="NZS39" s="96"/>
      <c r="NZT39" s="92"/>
      <c r="NZU39" s="97"/>
      <c r="NZV39" s="97"/>
      <c r="NZW39" s="97"/>
      <c r="NZX39" s="97"/>
      <c r="NZY39" s="32"/>
      <c r="NZZ39" s="34"/>
      <c r="OAA39" s="27"/>
      <c r="OAB39" s="27"/>
      <c r="OAC39" s="27"/>
      <c r="OAD39" s="27"/>
      <c r="OAE39" s="27"/>
      <c r="OAF39" s="47"/>
      <c r="OAG39" s="48"/>
      <c r="OAH39" s="91"/>
      <c r="OAI39" s="91"/>
      <c r="OAJ39" s="91"/>
      <c r="OAK39" s="98"/>
      <c r="OAL39" s="96"/>
      <c r="OAM39" s="92"/>
      <c r="OAN39" s="97"/>
      <c r="OAO39" s="97"/>
      <c r="OAP39" s="97"/>
      <c r="OAQ39" s="97"/>
      <c r="OAR39" s="32"/>
      <c r="OAS39" s="34"/>
      <c r="OAT39" s="27"/>
      <c r="OAU39" s="27"/>
      <c r="OAV39" s="27"/>
      <c r="OAW39" s="27"/>
      <c r="OAX39" s="27"/>
      <c r="OAY39" s="47"/>
      <c r="OAZ39" s="48"/>
      <c r="OBA39" s="91"/>
      <c r="OBB39" s="91"/>
      <c r="OBC39" s="91"/>
      <c r="OBD39" s="98"/>
      <c r="OBE39" s="96"/>
      <c r="OBF39" s="92"/>
      <c r="OBG39" s="97"/>
      <c r="OBH39" s="97"/>
      <c r="OBI39" s="97"/>
      <c r="OBJ39" s="97"/>
      <c r="OBK39" s="32"/>
      <c r="OBL39" s="34"/>
      <c r="OBM39" s="27"/>
      <c r="OBN39" s="27"/>
      <c r="OBO39" s="27"/>
      <c r="OBP39" s="27"/>
      <c r="OBQ39" s="27"/>
      <c r="OBR39" s="47"/>
      <c r="OBS39" s="48"/>
      <c r="OBT39" s="91"/>
      <c r="OBU39" s="91"/>
      <c r="OBV39" s="91"/>
      <c r="OBW39" s="98"/>
      <c r="OBX39" s="96"/>
      <c r="OBY39" s="92"/>
      <c r="OBZ39" s="97"/>
      <c r="OCA39" s="97"/>
      <c r="OCB39" s="97"/>
      <c r="OCC39" s="97"/>
      <c r="OCD39" s="32"/>
      <c r="OCE39" s="34"/>
      <c r="OCF39" s="27"/>
      <c r="OCG39" s="27"/>
      <c r="OCH39" s="27"/>
      <c r="OCI39" s="27"/>
      <c r="OCJ39" s="27"/>
      <c r="OCK39" s="47"/>
      <c r="OCL39" s="48"/>
      <c r="OCM39" s="91"/>
      <c r="OCN39" s="91"/>
      <c r="OCO39" s="91"/>
      <c r="OCP39" s="98"/>
      <c r="OCQ39" s="96"/>
      <c r="OCR39" s="92"/>
      <c r="OCS39" s="97"/>
      <c r="OCT39" s="97"/>
      <c r="OCU39" s="97"/>
      <c r="OCV39" s="97"/>
      <c r="OCW39" s="32"/>
      <c r="OCX39" s="34"/>
      <c r="OCY39" s="27"/>
      <c r="OCZ39" s="27"/>
      <c r="ODA39" s="27"/>
      <c r="ODB39" s="27"/>
      <c r="ODC39" s="27"/>
      <c r="ODD39" s="47"/>
      <c r="ODE39" s="48"/>
      <c r="ODF39" s="91"/>
      <c r="ODG39" s="91"/>
      <c r="ODH39" s="91"/>
      <c r="ODI39" s="98"/>
      <c r="ODJ39" s="96"/>
      <c r="ODK39" s="92"/>
      <c r="ODL39" s="97"/>
      <c r="ODM39" s="97"/>
      <c r="ODN39" s="97"/>
      <c r="ODO39" s="97"/>
      <c r="ODP39" s="32"/>
      <c r="ODQ39" s="34"/>
      <c r="ODR39" s="27"/>
      <c r="ODS39" s="27"/>
      <c r="ODT39" s="27"/>
      <c r="ODU39" s="27"/>
      <c r="ODV39" s="27"/>
      <c r="ODW39" s="47"/>
      <c r="ODX39" s="48"/>
      <c r="ODY39" s="91"/>
      <c r="ODZ39" s="91"/>
      <c r="OEA39" s="91"/>
      <c r="OEB39" s="98"/>
      <c r="OEC39" s="96"/>
      <c r="OED39" s="92"/>
      <c r="OEE39" s="97"/>
      <c r="OEF39" s="97"/>
      <c r="OEG39" s="97"/>
      <c r="OEH39" s="97"/>
      <c r="OEI39" s="32"/>
      <c r="OEJ39" s="34"/>
      <c r="OEK39" s="27"/>
      <c r="OEL39" s="27"/>
      <c r="OEM39" s="27"/>
      <c r="OEN39" s="27"/>
      <c r="OEO39" s="27"/>
      <c r="OEP39" s="47"/>
      <c r="OEQ39" s="48"/>
      <c r="OER39" s="91"/>
      <c r="OES39" s="91"/>
      <c r="OET39" s="91"/>
      <c r="OEU39" s="98"/>
      <c r="OEV39" s="96"/>
      <c r="OEW39" s="92"/>
      <c r="OEX39" s="97"/>
      <c r="OEY39" s="97"/>
      <c r="OEZ39" s="97"/>
      <c r="OFA39" s="97"/>
      <c r="OFB39" s="32"/>
      <c r="OFC39" s="34"/>
      <c r="OFD39" s="27"/>
      <c r="OFE39" s="27"/>
      <c r="OFF39" s="27"/>
      <c r="OFG39" s="27"/>
      <c r="OFH39" s="27"/>
      <c r="OFI39" s="47"/>
      <c r="OFJ39" s="48"/>
      <c r="OFK39" s="91"/>
      <c r="OFL39" s="91"/>
      <c r="OFM39" s="91"/>
      <c r="OFN39" s="98"/>
      <c r="OFO39" s="96"/>
      <c r="OFP39" s="92"/>
      <c r="OFQ39" s="97"/>
      <c r="OFR39" s="97"/>
      <c r="OFS39" s="97"/>
      <c r="OFT39" s="97"/>
      <c r="OFU39" s="32"/>
      <c r="OFV39" s="34"/>
      <c r="OFW39" s="27"/>
      <c r="OFX39" s="27"/>
      <c r="OFY39" s="27"/>
      <c r="OFZ39" s="27"/>
      <c r="OGA39" s="27"/>
      <c r="OGB39" s="47"/>
      <c r="OGC39" s="48"/>
      <c r="OGD39" s="91"/>
      <c r="OGE39" s="91"/>
      <c r="OGF39" s="91"/>
      <c r="OGG39" s="98"/>
      <c r="OGH39" s="96"/>
      <c r="OGI39" s="92"/>
      <c r="OGJ39" s="97"/>
      <c r="OGK39" s="97"/>
      <c r="OGL39" s="97"/>
      <c r="OGM39" s="97"/>
      <c r="OGN39" s="32"/>
      <c r="OGO39" s="34"/>
      <c r="OGP39" s="27"/>
      <c r="OGQ39" s="27"/>
      <c r="OGR39" s="27"/>
      <c r="OGS39" s="27"/>
      <c r="OGT39" s="27"/>
      <c r="OGU39" s="47"/>
      <c r="OGV39" s="48"/>
      <c r="OGW39" s="91"/>
      <c r="OGX39" s="91"/>
      <c r="OGY39" s="91"/>
      <c r="OGZ39" s="98"/>
      <c r="OHA39" s="96"/>
      <c r="OHB39" s="92"/>
      <c r="OHC39" s="97"/>
      <c r="OHD39" s="97"/>
      <c r="OHE39" s="97"/>
      <c r="OHF39" s="97"/>
      <c r="OHG39" s="32"/>
      <c r="OHH39" s="34"/>
      <c r="OHI39" s="27"/>
      <c r="OHJ39" s="27"/>
      <c r="OHK39" s="27"/>
      <c r="OHL39" s="27"/>
      <c r="OHM39" s="27"/>
      <c r="OHN39" s="47"/>
      <c r="OHO39" s="48"/>
      <c r="OHP39" s="91"/>
      <c r="OHQ39" s="91"/>
      <c r="OHR39" s="91"/>
      <c r="OHS39" s="98"/>
      <c r="OHT39" s="96"/>
      <c r="OHU39" s="92"/>
      <c r="OHV39" s="97"/>
      <c r="OHW39" s="97"/>
      <c r="OHX39" s="97"/>
      <c r="OHY39" s="97"/>
      <c r="OHZ39" s="32"/>
      <c r="OIA39" s="34"/>
      <c r="OIB39" s="27"/>
      <c r="OIC39" s="27"/>
      <c r="OID39" s="27"/>
      <c r="OIE39" s="27"/>
      <c r="OIF39" s="27"/>
      <c r="OIG39" s="47"/>
      <c r="OIH39" s="48"/>
      <c r="OII39" s="91"/>
      <c r="OIJ39" s="91"/>
      <c r="OIK39" s="91"/>
      <c r="OIL39" s="98"/>
      <c r="OIM39" s="96"/>
      <c r="OIN39" s="92"/>
      <c r="OIO39" s="97"/>
      <c r="OIP39" s="97"/>
      <c r="OIQ39" s="97"/>
      <c r="OIR39" s="97"/>
      <c r="OIS39" s="32"/>
      <c r="OIT39" s="34"/>
      <c r="OIU39" s="27"/>
      <c r="OIV39" s="27"/>
      <c r="OIW39" s="27"/>
      <c r="OIX39" s="27"/>
      <c r="OIY39" s="27"/>
      <c r="OIZ39" s="47"/>
      <c r="OJA39" s="48"/>
      <c r="OJB39" s="91"/>
      <c r="OJC39" s="91"/>
      <c r="OJD39" s="91"/>
      <c r="OJE39" s="98"/>
      <c r="OJF39" s="96"/>
      <c r="OJG39" s="92"/>
      <c r="OJH39" s="97"/>
      <c r="OJI39" s="97"/>
      <c r="OJJ39" s="97"/>
      <c r="OJK39" s="97"/>
      <c r="OJL39" s="32"/>
      <c r="OJM39" s="34"/>
      <c r="OJN39" s="27"/>
      <c r="OJO39" s="27"/>
      <c r="OJP39" s="27"/>
      <c r="OJQ39" s="27"/>
      <c r="OJR39" s="27"/>
      <c r="OJS39" s="47"/>
      <c r="OJT39" s="48"/>
      <c r="OJU39" s="91"/>
      <c r="OJV39" s="91"/>
      <c r="OJW39" s="91"/>
      <c r="OJX39" s="98"/>
      <c r="OJY39" s="96"/>
      <c r="OJZ39" s="92"/>
      <c r="OKA39" s="97"/>
      <c r="OKB39" s="97"/>
      <c r="OKC39" s="97"/>
      <c r="OKD39" s="97"/>
      <c r="OKE39" s="32"/>
      <c r="OKF39" s="34"/>
      <c r="OKG39" s="27"/>
      <c r="OKH39" s="27"/>
      <c r="OKI39" s="27"/>
      <c r="OKJ39" s="27"/>
      <c r="OKK39" s="27"/>
      <c r="OKL39" s="47"/>
      <c r="OKM39" s="48"/>
      <c r="OKN39" s="91"/>
      <c r="OKO39" s="91"/>
      <c r="OKP39" s="91"/>
      <c r="OKQ39" s="98"/>
      <c r="OKR39" s="96"/>
      <c r="OKS39" s="92"/>
      <c r="OKT39" s="97"/>
      <c r="OKU39" s="97"/>
      <c r="OKV39" s="97"/>
      <c r="OKW39" s="97"/>
      <c r="OKX39" s="32"/>
      <c r="OKY39" s="34"/>
      <c r="OKZ39" s="27"/>
      <c r="OLA39" s="27"/>
      <c r="OLB39" s="27"/>
      <c r="OLC39" s="27"/>
      <c r="OLD39" s="27"/>
      <c r="OLE39" s="47"/>
      <c r="OLF39" s="48"/>
      <c r="OLG39" s="91"/>
      <c r="OLH39" s="91"/>
      <c r="OLI39" s="91"/>
      <c r="OLJ39" s="98"/>
      <c r="OLK39" s="96"/>
      <c r="OLL39" s="92"/>
      <c r="OLM39" s="97"/>
      <c r="OLN39" s="97"/>
      <c r="OLO39" s="97"/>
      <c r="OLP39" s="97"/>
      <c r="OLQ39" s="32"/>
      <c r="OLR39" s="34"/>
      <c r="OLS39" s="27"/>
      <c r="OLT39" s="27"/>
      <c r="OLU39" s="27"/>
      <c r="OLV39" s="27"/>
      <c r="OLW39" s="27"/>
      <c r="OLX39" s="47"/>
      <c r="OLY39" s="48"/>
      <c r="OLZ39" s="91"/>
      <c r="OMA39" s="91"/>
      <c r="OMB39" s="91"/>
      <c r="OMC39" s="98"/>
      <c r="OMD39" s="96"/>
      <c r="OME39" s="92"/>
      <c r="OMF39" s="97"/>
      <c r="OMG39" s="97"/>
      <c r="OMH39" s="97"/>
      <c r="OMI39" s="97"/>
      <c r="OMJ39" s="32"/>
      <c r="OMK39" s="34"/>
      <c r="OML39" s="27"/>
      <c r="OMM39" s="27"/>
      <c r="OMN39" s="27"/>
      <c r="OMO39" s="27"/>
      <c r="OMP39" s="27"/>
      <c r="OMQ39" s="47"/>
      <c r="OMR39" s="48"/>
      <c r="OMS39" s="91"/>
      <c r="OMT39" s="91"/>
      <c r="OMU39" s="91"/>
      <c r="OMV39" s="98"/>
      <c r="OMW39" s="96"/>
      <c r="OMX39" s="92"/>
      <c r="OMY39" s="97"/>
      <c r="OMZ39" s="97"/>
      <c r="ONA39" s="97"/>
      <c r="ONB39" s="97"/>
      <c r="ONC39" s="32"/>
      <c r="OND39" s="34"/>
      <c r="ONE39" s="27"/>
      <c r="ONF39" s="27"/>
      <c r="ONG39" s="27"/>
      <c r="ONH39" s="27"/>
      <c r="ONI39" s="27"/>
      <c r="ONJ39" s="47"/>
      <c r="ONK39" s="48"/>
      <c r="ONL39" s="91"/>
      <c r="ONM39" s="91"/>
      <c r="ONN39" s="91"/>
      <c r="ONO39" s="98"/>
      <c r="ONP39" s="96"/>
      <c r="ONQ39" s="92"/>
      <c r="ONR39" s="97"/>
      <c r="ONS39" s="97"/>
      <c r="ONT39" s="97"/>
      <c r="ONU39" s="97"/>
      <c r="ONV39" s="32"/>
      <c r="ONW39" s="34"/>
      <c r="ONX39" s="27"/>
      <c r="ONY39" s="27"/>
      <c r="ONZ39" s="27"/>
      <c r="OOA39" s="27"/>
      <c r="OOB39" s="27"/>
      <c r="OOC39" s="47"/>
      <c r="OOD39" s="48"/>
      <c r="OOE39" s="91"/>
      <c r="OOF39" s="91"/>
      <c r="OOG39" s="91"/>
      <c r="OOH39" s="98"/>
      <c r="OOI39" s="96"/>
      <c r="OOJ39" s="92"/>
      <c r="OOK39" s="97"/>
      <c r="OOL39" s="97"/>
      <c r="OOM39" s="97"/>
      <c r="OON39" s="97"/>
      <c r="OOO39" s="32"/>
      <c r="OOP39" s="34"/>
      <c r="OOQ39" s="27"/>
      <c r="OOR39" s="27"/>
      <c r="OOS39" s="27"/>
      <c r="OOT39" s="27"/>
      <c r="OOU39" s="27"/>
      <c r="OOV39" s="47"/>
      <c r="OOW39" s="48"/>
      <c r="OOX39" s="91"/>
      <c r="OOY39" s="91"/>
      <c r="OOZ39" s="91"/>
      <c r="OPA39" s="98"/>
      <c r="OPB39" s="96"/>
      <c r="OPC39" s="92"/>
      <c r="OPD39" s="97"/>
      <c r="OPE39" s="97"/>
      <c r="OPF39" s="97"/>
      <c r="OPG39" s="97"/>
      <c r="OPH39" s="32"/>
      <c r="OPI39" s="34"/>
      <c r="OPJ39" s="27"/>
      <c r="OPK39" s="27"/>
      <c r="OPL39" s="27"/>
      <c r="OPM39" s="27"/>
      <c r="OPN39" s="27"/>
      <c r="OPO39" s="47"/>
      <c r="OPP39" s="48"/>
      <c r="OPQ39" s="91"/>
      <c r="OPR39" s="91"/>
      <c r="OPS39" s="91"/>
      <c r="OPT39" s="98"/>
      <c r="OPU39" s="96"/>
      <c r="OPV39" s="92"/>
      <c r="OPW39" s="97"/>
      <c r="OPX39" s="97"/>
      <c r="OPY39" s="97"/>
      <c r="OPZ39" s="97"/>
      <c r="OQA39" s="32"/>
      <c r="OQB39" s="34"/>
      <c r="OQC39" s="27"/>
      <c r="OQD39" s="27"/>
      <c r="OQE39" s="27"/>
      <c r="OQF39" s="27"/>
      <c r="OQG39" s="27"/>
      <c r="OQH39" s="47"/>
      <c r="OQI39" s="48"/>
      <c r="OQJ39" s="91"/>
      <c r="OQK39" s="91"/>
      <c r="OQL39" s="91"/>
      <c r="OQM39" s="98"/>
      <c r="OQN39" s="96"/>
      <c r="OQO39" s="92"/>
      <c r="OQP39" s="97"/>
      <c r="OQQ39" s="97"/>
      <c r="OQR39" s="97"/>
      <c r="OQS39" s="97"/>
      <c r="OQT39" s="32"/>
      <c r="OQU39" s="34"/>
      <c r="OQV39" s="27"/>
      <c r="OQW39" s="27"/>
      <c r="OQX39" s="27"/>
      <c r="OQY39" s="27"/>
      <c r="OQZ39" s="27"/>
      <c r="ORA39" s="47"/>
      <c r="ORB39" s="48"/>
      <c r="ORC39" s="91"/>
      <c r="ORD39" s="91"/>
      <c r="ORE39" s="91"/>
      <c r="ORF39" s="98"/>
      <c r="ORG39" s="96"/>
      <c r="ORH39" s="92"/>
      <c r="ORI39" s="97"/>
      <c r="ORJ39" s="97"/>
      <c r="ORK39" s="97"/>
      <c r="ORL39" s="97"/>
      <c r="ORM39" s="32"/>
      <c r="ORN39" s="34"/>
      <c r="ORO39" s="27"/>
      <c r="ORP39" s="27"/>
      <c r="ORQ39" s="27"/>
      <c r="ORR39" s="27"/>
      <c r="ORS39" s="27"/>
      <c r="ORT39" s="47"/>
      <c r="ORU39" s="48"/>
      <c r="ORV39" s="91"/>
      <c r="ORW39" s="91"/>
      <c r="ORX39" s="91"/>
      <c r="ORY39" s="98"/>
      <c r="ORZ39" s="96"/>
      <c r="OSA39" s="92"/>
      <c r="OSB39" s="97"/>
      <c r="OSC39" s="97"/>
      <c r="OSD39" s="97"/>
      <c r="OSE39" s="97"/>
      <c r="OSF39" s="32"/>
      <c r="OSG39" s="34"/>
      <c r="OSH39" s="27"/>
      <c r="OSI39" s="27"/>
      <c r="OSJ39" s="27"/>
      <c r="OSK39" s="27"/>
      <c r="OSL39" s="27"/>
      <c r="OSM39" s="47"/>
      <c r="OSN39" s="48"/>
      <c r="OSO39" s="91"/>
      <c r="OSP39" s="91"/>
      <c r="OSQ39" s="91"/>
      <c r="OSR39" s="98"/>
      <c r="OSS39" s="96"/>
      <c r="OST39" s="92"/>
      <c r="OSU39" s="97"/>
      <c r="OSV39" s="97"/>
      <c r="OSW39" s="97"/>
      <c r="OSX39" s="97"/>
      <c r="OSY39" s="32"/>
      <c r="OSZ39" s="34"/>
      <c r="OTA39" s="27"/>
      <c r="OTB39" s="27"/>
      <c r="OTC39" s="27"/>
      <c r="OTD39" s="27"/>
      <c r="OTE39" s="27"/>
      <c r="OTF39" s="47"/>
      <c r="OTG39" s="48"/>
      <c r="OTH39" s="91"/>
      <c r="OTI39" s="91"/>
      <c r="OTJ39" s="91"/>
      <c r="OTK39" s="98"/>
      <c r="OTL39" s="96"/>
      <c r="OTM39" s="92"/>
      <c r="OTN39" s="97"/>
      <c r="OTO39" s="97"/>
      <c r="OTP39" s="97"/>
      <c r="OTQ39" s="97"/>
      <c r="OTR39" s="32"/>
      <c r="OTS39" s="34"/>
      <c r="OTT39" s="27"/>
      <c r="OTU39" s="27"/>
      <c r="OTV39" s="27"/>
      <c r="OTW39" s="27"/>
      <c r="OTX39" s="27"/>
      <c r="OTY39" s="47"/>
      <c r="OTZ39" s="48"/>
      <c r="OUA39" s="91"/>
      <c r="OUB39" s="91"/>
      <c r="OUC39" s="91"/>
      <c r="OUD39" s="98"/>
      <c r="OUE39" s="96"/>
      <c r="OUF39" s="92"/>
      <c r="OUG39" s="97"/>
      <c r="OUH39" s="97"/>
      <c r="OUI39" s="97"/>
      <c r="OUJ39" s="97"/>
      <c r="OUK39" s="32"/>
      <c r="OUL39" s="34"/>
      <c r="OUM39" s="27"/>
      <c r="OUN39" s="27"/>
      <c r="OUO39" s="27"/>
      <c r="OUP39" s="27"/>
      <c r="OUQ39" s="27"/>
      <c r="OUR39" s="47"/>
      <c r="OUS39" s="48"/>
      <c r="OUT39" s="91"/>
      <c r="OUU39" s="91"/>
      <c r="OUV39" s="91"/>
      <c r="OUW39" s="98"/>
      <c r="OUX39" s="96"/>
      <c r="OUY39" s="92"/>
      <c r="OUZ39" s="97"/>
      <c r="OVA39" s="97"/>
      <c r="OVB39" s="97"/>
      <c r="OVC39" s="97"/>
      <c r="OVD39" s="32"/>
      <c r="OVE39" s="34"/>
      <c r="OVF39" s="27"/>
      <c r="OVG39" s="27"/>
      <c r="OVH39" s="27"/>
      <c r="OVI39" s="27"/>
      <c r="OVJ39" s="27"/>
      <c r="OVK39" s="47"/>
      <c r="OVL39" s="48"/>
      <c r="OVM39" s="91"/>
      <c r="OVN39" s="91"/>
      <c r="OVO39" s="91"/>
      <c r="OVP39" s="98"/>
      <c r="OVQ39" s="96"/>
      <c r="OVR39" s="92"/>
      <c r="OVS39" s="97"/>
      <c r="OVT39" s="97"/>
      <c r="OVU39" s="97"/>
      <c r="OVV39" s="97"/>
      <c r="OVW39" s="32"/>
      <c r="OVX39" s="34"/>
      <c r="OVY39" s="27"/>
      <c r="OVZ39" s="27"/>
      <c r="OWA39" s="27"/>
      <c r="OWB39" s="27"/>
      <c r="OWC39" s="27"/>
      <c r="OWD39" s="47"/>
      <c r="OWE39" s="48"/>
      <c r="OWF39" s="91"/>
      <c r="OWG39" s="91"/>
      <c r="OWH39" s="91"/>
      <c r="OWI39" s="98"/>
      <c r="OWJ39" s="96"/>
      <c r="OWK39" s="92"/>
      <c r="OWL39" s="97"/>
      <c r="OWM39" s="97"/>
      <c r="OWN39" s="97"/>
      <c r="OWO39" s="97"/>
      <c r="OWP39" s="32"/>
      <c r="OWQ39" s="34"/>
      <c r="OWR39" s="27"/>
      <c r="OWS39" s="27"/>
      <c r="OWT39" s="27"/>
      <c r="OWU39" s="27"/>
      <c r="OWV39" s="27"/>
      <c r="OWW39" s="47"/>
      <c r="OWX39" s="48"/>
      <c r="OWY39" s="91"/>
      <c r="OWZ39" s="91"/>
      <c r="OXA39" s="91"/>
      <c r="OXB39" s="98"/>
      <c r="OXC39" s="96"/>
      <c r="OXD39" s="92"/>
      <c r="OXE39" s="97"/>
      <c r="OXF39" s="97"/>
      <c r="OXG39" s="97"/>
      <c r="OXH39" s="97"/>
      <c r="OXI39" s="32"/>
      <c r="OXJ39" s="34"/>
      <c r="OXK39" s="27"/>
      <c r="OXL39" s="27"/>
      <c r="OXM39" s="27"/>
      <c r="OXN39" s="27"/>
      <c r="OXO39" s="27"/>
      <c r="OXP39" s="47"/>
      <c r="OXQ39" s="48"/>
      <c r="OXR39" s="91"/>
      <c r="OXS39" s="91"/>
      <c r="OXT39" s="91"/>
      <c r="OXU39" s="98"/>
      <c r="OXV39" s="96"/>
      <c r="OXW39" s="92"/>
      <c r="OXX39" s="97"/>
      <c r="OXY39" s="97"/>
      <c r="OXZ39" s="97"/>
      <c r="OYA39" s="97"/>
      <c r="OYB39" s="32"/>
      <c r="OYC39" s="34"/>
      <c r="OYD39" s="27"/>
      <c r="OYE39" s="27"/>
      <c r="OYF39" s="27"/>
      <c r="OYG39" s="27"/>
      <c r="OYH39" s="27"/>
      <c r="OYI39" s="47"/>
      <c r="OYJ39" s="48"/>
      <c r="OYK39" s="91"/>
      <c r="OYL39" s="91"/>
      <c r="OYM39" s="91"/>
      <c r="OYN39" s="98"/>
      <c r="OYO39" s="96"/>
      <c r="OYP39" s="92"/>
      <c r="OYQ39" s="97"/>
      <c r="OYR39" s="97"/>
      <c r="OYS39" s="97"/>
      <c r="OYT39" s="97"/>
      <c r="OYU39" s="32"/>
      <c r="OYV39" s="34"/>
      <c r="OYW39" s="27"/>
      <c r="OYX39" s="27"/>
      <c r="OYY39" s="27"/>
      <c r="OYZ39" s="27"/>
      <c r="OZA39" s="27"/>
      <c r="OZB39" s="47"/>
      <c r="OZC39" s="48"/>
      <c r="OZD39" s="91"/>
      <c r="OZE39" s="91"/>
      <c r="OZF39" s="91"/>
      <c r="OZG39" s="98"/>
      <c r="OZH39" s="96"/>
      <c r="OZI39" s="92"/>
      <c r="OZJ39" s="97"/>
      <c r="OZK39" s="97"/>
      <c r="OZL39" s="97"/>
      <c r="OZM39" s="97"/>
      <c r="OZN39" s="32"/>
      <c r="OZO39" s="34"/>
      <c r="OZP39" s="27"/>
      <c r="OZQ39" s="27"/>
      <c r="OZR39" s="27"/>
      <c r="OZS39" s="27"/>
      <c r="OZT39" s="27"/>
      <c r="OZU39" s="47"/>
      <c r="OZV39" s="48"/>
      <c r="OZW39" s="91"/>
      <c r="OZX39" s="91"/>
      <c r="OZY39" s="91"/>
      <c r="OZZ39" s="98"/>
      <c r="PAA39" s="96"/>
      <c r="PAB39" s="92"/>
      <c r="PAC39" s="97"/>
      <c r="PAD39" s="97"/>
      <c r="PAE39" s="97"/>
      <c r="PAF39" s="97"/>
      <c r="PAG39" s="32"/>
      <c r="PAH39" s="34"/>
      <c r="PAI39" s="27"/>
      <c r="PAJ39" s="27"/>
      <c r="PAK39" s="27"/>
      <c r="PAL39" s="27"/>
      <c r="PAM39" s="27"/>
      <c r="PAN39" s="47"/>
      <c r="PAO39" s="48"/>
      <c r="PAP39" s="91"/>
      <c r="PAQ39" s="91"/>
      <c r="PAR39" s="91"/>
      <c r="PAS39" s="98"/>
      <c r="PAT39" s="96"/>
      <c r="PAU39" s="92"/>
      <c r="PAV39" s="97"/>
      <c r="PAW39" s="97"/>
      <c r="PAX39" s="97"/>
      <c r="PAY39" s="97"/>
      <c r="PAZ39" s="32"/>
      <c r="PBA39" s="34"/>
      <c r="PBB39" s="27"/>
      <c r="PBC39" s="27"/>
      <c r="PBD39" s="27"/>
      <c r="PBE39" s="27"/>
      <c r="PBF39" s="27"/>
      <c r="PBG39" s="47"/>
      <c r="PBH39" s="48"/>
      <c r="PBI39" s="91"/>
      <c r="PBJ39" s="91"/>
      <c r="PBK39" s="91"/>
      <c r="PBL39" s="98"/>
      <c r="PBM39" s="96"/>
      <c r="PBN39" s="92"/>
      <c r="PBO39" s="97"/>
      <c r="PBP39" s="97"/>
      <c r="PBQ39" s="97"/>
      <c r="PBR39" s="97"/>
      <c r="PBS39" s="32"/>
      <c r="PBT39" s="34"/>
      <c r="PBU39" s="27"/>
      <c r="PBV39" s="27"/>
      <c r="PBW39" s="27"/>
      <c r="PBX39" s="27"/>
      <c r="PBY39" s="27"/>
      <c r="PBZ39" s="47"/>
      <c r="PCA39" s="48"/>
      <c r="PCB39" s="91"/>
      <c r="PCC39" s="91"/>
      <c r="PCD39" s="91"/>
      <c r="PCE39" s="98"/>
      <c r="PCF39" s="96"/>
      <c r="PCG39" s="92"/>
      <c r="PCH39" s="97"/>
      <c r="PCI39" s="97"/>
      <c r="PCJ39" s="97"/>
      <c r="PCK39" s="97"/>
      <c r="PCL39" s="32"/>
      <c r="PCM39" s="34"/>
      <c r="PCN39" s="27"/>
      <c r="PCO39" s="27"/>
      <c r="PCP39" s="27"/>
      <c r="PCQ39" s="27"/>
      <c r="PCR39" s="27"/>
      <c r="PCS39" s="47"/>
      <c r="PCT39" s="48"/>
      <c r="PCU39" s="91"/>
      <c r="PCV39" s="91"/>
      <c r="PCW39" s="91"/>
      <c r="PCX39" s="98"/>
      <c r="PCY39" s="96"/>
      <c r="PCZ39" s="92"/>
      <c r="PDA39" s="97"/>
      <c r="PDB39" s="97"/>
      <c r="PDC39" s="97"/>
      <c r="PDD39" s="97"/>
      <c r="PDE39" s="32"/>
      <c r="PDF39" s="34"/>
      <c r="PDG39" s="27"/>
      <c r="PDH39" s="27"/>
      <c r="PDI39" s="27"/>
      <c r="PDJ39" s="27"/>
      <c r="PDK39" s="27"/>
      <c r="PDL39" s="47"/>
      <c r="PDM39" s="48"/>
      <c r="PDN39" s="91"/>
      <c r="PDO39" s="91"/>
      <c r="PDP39" s="91"/>
      <c r="PDQ39" s="98"/>
      <c r="PDR39" s="96"/>
      <c r="PDS39" s="92"/>
      <c r="PDT39" s="97"/>
      <c r="PDU39" s="97"/>
      <c r="PDV39" s="97"/>
      <c r="PDW39" s="97"/>
      <c r="PDX39" s="32"/>
      <c r="PDY39" s="34"/>
      <c r="PDZ39" s="27"/>
      <c r="PEA39" s="27"/>
      <c r="PEB39" s="27"/>
      <c r="PEC39" s="27"/>
      <c r="PED39" s="27"/>
      <c r="PEE39" s="47"/>
      <c r="PEF39" s="48"/>
      <c r="PEG39" s="91"/>
      <c r="PEH39" s="91"/>
      <c r="PEI39" s="91"/>
      <c r="PEJ39" s="98"/>
      <c r="PEK39" s="96"/>
      <c r="PEL39" s="92"/>
      <c r="PEM39" s="97"/>
      <c r="PEN39" s="97"/>
      <c r="PEO39" s="97"/>
      <c r="PEP39" s="97"/>
      <c r="PEQ39" s="32"/>
      <c r="PER39" s="34"/>
      <c r="PES39" s="27"/>
      <c r="PET39" s="27"/>
      <c r="PEU39" s="27"/>
      <c r="PEV39" s="27"/>
      <c r="PEW39" s="27"/>
      <c r="PEX39" s="47"/>
      <c r="PEY39" s="48"/>
      <c r="PEZ39" s="91"/>
      <c r="PFA39" s="91"/>
      <c r="PFB39" s="91"/>
      <c r="PFC39" s="98"/>
      <c r="PFD39" s="96"/>
      <c r="PFE39" s="92"/>
      <c r="PFF39" s="97"/>
      <c r="PFG39" s="97"/>
      <c r="PFH39" s="97"/>
      <c r="PFI39" s="97"/>
      <c r="PFJ39" s="32"/>
      <c r="PFK39" s="34"/>
      <c r="PFL39" s="27"/>
      <c r="PFM39" s="27"/>
      <c r="PFN39" s="27"/>
      <c r="PFO39" s="27"/>
      <c r="PFP39" s="27"/>
      <c r="PFQ39" s="47"/>
      <c r="PFR39" s="48"/>
      <c r="PFS39" s="91"/>
      <c r="PFT39" s="91"/>
      <c r="PFU39" s="91"/>
      <c r="PFV39" s="98"/>
      <c r="PFW39" s="96"/>
      <c r="PFX39" s="92"/>
      <c r="PFY39" s="97"/>
      <c r="PFZ39" s="97"/>
      <c r="PGA39" s="97"/>
      <c r="PGB39" s="97"/>
      <c r="PGC39" s="32"/>
      <c r="PGD39" s="34"/>
      <c r="PGE39" s="27"/>
      <c r="PGF39" s="27"/>
      <c r="PGG39" s="27"/>
      <c r="PGH39" s="27"/>
      <c r="PGI39" s="27"/>
      <c r="PGJ39" s="47"/>
      <c r="PGK39" s="48"/>
      <c r="PGL39" s="91"/>
      <c r="PGM39" s="91"/>
      <c r="PGN39" s="91"/>
      <c r="PGO39" s="98"/>
      <c r="PGP39" s="96"/>
      <c r="PGQ39" s="92"/>
      <c r="PGR39" s="97"/>
      <c r="PGS39" s="97"/>
      <c r="PGT39" s="97"/>
      <c r="PGU39" s="97"/>
      <c r="PGV39" s="32"/>
      <c r="PGW39" s="34"/>
      <c r="PGX39" s="27"/>
      <c r="PGY39" s="27"/>
      <c r="PGZ39" s="27"/>
      <c r="PHA39" s="27"/>
      <c r="PHB39" s="27"/>
      <c r="PHC39" s="47"/>
      <c r="PHD39" s="48"/>
      <c r="PHE39" s="91"/>
      <c r="PHF39" s="91"/>
      <c r="PHG39" s="91"/>
      <c r="PHH39" s="98"/>
      <c r="PHI39" s="96"/>
      <c r="PHJ39" s="92"/>
      <c r="PHK39" s="97"/>
      <c r="PHL39" s="97"/>
      <c r="PHM39" s="97"/>
      <c r="PHN39" s="97"/>
      <c r="PHO39" s="32"/>
      <c r="PHP39" s="34"/>
      <c r="PHQ39" s="27"/>
      <c r="PHR39" s="27"/>
      <c r="PHS39" s="27"/>
      <c r="PHT39" s="27"/>
      <c r="PHU39" s="27"/>
      <c r="PHV39" s="47"/>
      <c r="PHW39" s="48"/>
      <c r="PHX39" s="91"/>
      <c r="PHY39" s="91"/>
      <c r="PHZ39" s="91"/>
      <c r="PIA39" s="98"/>
      <c r="PIB39" s="96"/>
      <c r="PIC39" s="92"/>
      <c r="PID39" s="97"/>
      <c r="PIE39" s="97"/>
      <c r="PIF39" s="97"/>
      <c r="PIG39" s="97"/>
      <c r="PIH39" s="32"/>
      <c r="PII39" s="34"/>
      <c r="PIJ39" s="27"/>
      <c r="PIK39" s="27"/>
      <c r="PIL39" s="27"/>
      <c r="PIM39" s="27"/>
      <c r="PIN39" s="27"/>
      <c r="PIO39" s="47"/>
      <c r="PIP39" s="48"/>
      <c r="PIQ39" s="91"/>
      <c r="PIR39" s="91"/>
      <c r="PIS39" s="91"/>
      <c r="PIT39" s="98"/>
      <c r="PIU39" s="96"/>
      <c r="PIV39" s="92"/>
      <c r="PIW39" s="97"/>
      <c r="PIX39" s="97"/>
      <c r="PIY39" s="97"/>
      <c r="PIZ39" s="97"/>
      <c r="PJA39" s="32"/>
      <c r="PJB39" s="34"/>
      <c r="PJC39" s="27"/>
      <c r="PJD39" s="27"/>
      <c r="PJE39" s="27"/>
      <c r="PJF39" s="27"/>
      <c r="PJG39" s="27"/>
      <c r="PJH39" s="47"/>
      <c r="PJI39" s="48"/>
      <c r="PJJ39" s="91"/>
      <c r="PJK39" s="91"/>
      <c r="PJL39" s="91"/>
      <c r="PJM39" s="98"/>
      <c r="PJN39" s="96"/>
      <c r="PJO39" s="92"/>
      <c r="PJP39" s="97"/>
      <c r="PJQ39" s="97"/>
      <c r="PJR39" s="97"/>
      <c r="PJS39" s="97"/>
      <c r="PJT39" s="32"/>
      <c r="PJU39" s="34"/>
      <c r="PJV39" s="27"/>
      <c r="PJW39" s="27"/>
      <c r="PJX39" s="27"/>
      <c r="PJY39" s="27"/>
      <c r="PJZ39" s="27"/>
      <c r="PKA39" s="47"/>
      <c r="PKB39" s="48"/>
      <c r="PKC39" s="91"/>
      <c r="PKD39" s="91"/>
      <c r="PKE39" s="91"/>
      <c r="PKF39" s="98"/>
      <c r="PKG39" s="96"/>
      <c r="PKH39" s="92"/>
      <c r="PKI39" s="97"/>
      <c r="PKJ39" s="97"/>
      <c r="PKK39" s="97"/>
      <c r="PKL39" s="97"/>
      <c r="PKM39" s="32"/>
      <c r="PKN39" s="34"/>
      <c r="PKO39" s="27"/>
      <c r="PKP39" s="27"/>
      <c r="PKQ39" s="27"/>
      <c r="PKR39" s="27"/>
      <c r="PKS39" s="27"/>
      <c r="PKT39" s="47"/>
      <c r="PKU39" s="48"/>
      <c r="PKV39" s="91"/>
      <c r="PKW39" s="91"/>
      <c r="PKX39" s="91"/>
      <c r="PKY39" s="98"/>
      <c r="PKZ39" s="96"/>
      <c r="PLA39" s="92"/>
      <c r="PLB39" s="97"/>
      <c r="PLC39" s="97"/>
      <c r="PLD39" s="97"/>
      <c r="PLE39" s="97"/>
      <c r="PLF39" s="32"/>
      <c r="PLG39" s="34"/>
      <c r="PLH39" s="27"/>
      <c r="PLI39" s="27"/>
      <c r="PLJ39" s="27"/>
      <c r="PLK39" s="27"/>
      <c r="PLL39" s="27"/>
      <c r="PLM39" s="47"/>
      <c r="PLN39" s="48"/>
      <c r="PLO39" s="91"/>
      <c r="PLP39" s="91"/>
      <c r="PLQ39" s="91"/>
      <c r="PLR39" s="98"/>
      <c r="PLS39" s="96"/>
      <c r="PLT39" s="92"/>
      <c r="PLU39" s="97"/>
      <c r="PLV39" s="97"/>
      <c r="PLW39" s="97"/>
      <c r="PLX39" s="97"/>
      <c r="PLY39" s="32"/>
      <c r="PLZ39" s="34"/>
      <c r="PMA39" s="27"/>
      <c r="PMB39" s="27"/>
      <c r="PMC39" s="27"/>
      <c r="PMD39" s="27"/>
      <c r="PME39" s="27"/>
      <c r="PMF39" s="47"/>
      <c r="PMG39" s="48"/>
      <c r="PMH39" s="91"/>
      <c r="PMI39" s="91"/>
      <c r="PMJ39" s="91"/>
      <c r="PMK39" s="98"/>
      <c r="PML39" s="96"/>
      <c r="PMM39" s="92"/>
      <c r="PMN39" s="97"/>
      <c r="PMO39" s="97"/>
      <c r="PMP39" s="97"/>
      <c r="PMQ39" s="97"/>
      <c r="PMR39" s="32"/>
      <c r="PMS39" s="34"/>
      <c r="PMT39" s="27"/>
      <c r="PMU39" s="27"/>
      <c r="PMV39" s="27"/>
      <c r="PMW39" s="27"/>
      <c r="PMX39" s="27"/>
      <c r="PMY39" s="47"/>
      <c r="PMZ39" s="48"/>
      <c r="PNA39" s="91"/>
      <c r="PNB39" s="91"/>
      <c r="PNC39" s="91"/>
      <c r="PND39" s="98"/>
      <c r="PNE39" s="96"/>
      <c r="PNF39" s="92"/>
      <c r="PNG39" s="97"/>
      <c r="PNH39" s="97"/>
      <c r="PNI39" s="97"/>
      <c r="PNJ39" s="97"/>
      <c r="PNK39" s="32"/>
      <c r="PNL39" s="34"/>
      <c r="PNM39" s="27"/>
      <c r="PNN39" s="27"/>
      <c r="PNO39" s="27"/>
      <c r="PNP39" s="27"/>
      <c r="PNQ39" s="27"/>
      <c r="PNR39" s="47"/>
      <c r="PNS39" s="48"/>
      <c r="PNT39" s="91"/>
      <c r="PNU39" s="91"/>
      <c r="PNV39" s="91"/>
      <c r="PNW39" s="98"/>
      <c r="PNX39" s="96"/>
      <c r="PNY39" s="92"/>
      <c r="PNZ39" s="97"/>
      <c r="POA39" s="97"/>
      <c r="POB39" s="97"/>
      <c r="POC39" s="97"/>
      <c r="POD39" s="32"/>
      <c r="POE39" s="34"/>
      <c r="POF39" s="27"/>
      <c r="POG39" s="27"/>
      <c r="POH39" s="27"/>
      <c r="POI39" s="27"/>
      <c r="POJ39" s="27"/>
      <c r="POK39" s="47"/>
      <c r="POL39" s="48"/>
      <c r="POM39" s="91"/>
      <c r="PON39" s="91"/>
      <c r="POO39" s="91"/>
      <c r="POP39" s="98"/>
      <c r="POQ39" s="96"/>
      <c r="POR39" s="92"/>
      <c r="POS39" s="97"/>
      <c r="POT39" s="97"/>
      <c r="POU39" s="97"/>
      <c r="POV39" s="97"/>
      <c r="POW39" s="32"/>
      <c r="POX39" s="34"/>
      <c r="POY39" s="27"/>
      <c r="POZ39" s="27"/>
      <c r="PPA39" s="27"/>
      <c r="PPB39" s="27"/>
      <c r="PPC39" s="27"/>
      <c r="PPD39" s="47"/>
      <c r="PPE39" s="48"/>
      <c r="PPF39" s="91"/>
      <c r="PPG39" s="91"/>
      <c r="PPH39" s="91"/>
      <c r="PPI39" s="98"/>
      <c r="PPJ39" s="96"/>
      <c r="PPK39" s="92"/>
      <c r="PPL39" s="97"/>
      <c r="PPM39" s="97"/>
      <c r="PPN39" s="97"/>
      <c r="PPO39" s="97"/>
      <c r="PPP39" s="32"/>
      <c r="PPQ39" s="34"/>
      <c r="PPR39" s="27"/>
      <c r="PPS39" s="27"/>
      <c r="PPT39" s="27"/>
      <c r="PPU39" s="27"/>
      <c r="PPV39" s="27"/>
      <c r="PPW39" s="47"/>
      <c r="PPX39" s="48"/>
      <c r="PPY39" s="91"/>
      <c r="PPZ39" s="91"/>
      <c r="PQA39" s="91"/>
      <c r="PQB39" s="98"/>
      <c r="PQC39" s="96"/>
      <c r="PQD39" s="92"/>
      <c r="PQE39" s="97"/>
      <c r="PQF39" s="97"/>
      <c r="PQG39" s="97"/>
      <c r="PQH39" s="97"/>
      <c r="PQI39" s="32"/>
      <c r="PQJ39" s="34"/>
      <c r="PQK39" s="27"/>
      <c r="PQL39" s="27"/>
      <c r="PQM39" s="27"/>
      <c r="PQN39" s="27"/>
      <c r="PQO39" s="27"/>
      <c r="PQP39" s="47"/>
      <c r="PQQ39" s="48"/>
      <c r="PQR39" s="91"/>
      <c r="PQS39" s="91"/>
      <c r="PQT39" s="91"/>
      <c r="PQU39" s="98"/>
      <c r="PQV39" s="96"/>
      <c r="PQW39" s="92"/>
      <c r="PQX39" s="97"/>
      <c r="PQY39" s="97"/>
      <c r="PQZ39" s="97"/>
      <c r="PRA39" s="97"/>
      <c r="PRB39" s="32"/>
      <c r="PRC39" s="34"/>
      <c r="PRD39" s="27"/>
      <c r="PRE39" s="27"/>
      <c r="PRF39" s="27"/>
      <c r="PRG39" s="27"/>
      <c r="PRH39" s="27"/>
      <c r="PRI39" s="47"/>
      <c r="PRJ39" s="48"/>
      <c r="PRK39" s="91"/>
      <c r="PRL39" s="91"/>
      <c r="PRM39" s="91"/>
      <c r="PRN39" s="98"/>
      <c r="PRO39" s="96"/>
      <c r="PRP39" s="92"/>
      <c r="PRQ39" s="97"/>
      <c r="PRR39" s="97"/>
      <c r="PRS39" s="97"/>
      <c r="PRT39" s="97"/>
      <c r="PRU39" s="32"/>
      <c r="PRV39" s="34"/>
      <c r="PRW39" s="27"/>
      <c r="PRX39" s="27"/>
      <c r="PRY39" s="27"/>
      <c r="PRZ39" s="27"/>
      <c r="PSA39" s="27"/>
      <c r="PSB39" s="47"/>
      <c r="PSC39" s="48"/>
      <c r="PSD39" s="91"/>
      <c r="PSE39" s="91"/>
      <c r="PSF39" s="91"/>
      <c r="PSG39" s="98"/>
      <c r="PSH39" s="96"/>
      <c r="PSI39" s="92"/>
      <c r="PSJ39" s="97"/>
      <c r="PSK39" s="97"/>
      <c r="PSL39" s="97"/>
      <c r="PSM39" s="97"/>
      <c r="PSN39" s="32"/>
      <c r="PSO39" s="34"/>
      <c r="PSP39" s="27"/>
      <c r="PSQ39" s="27"/>
      <c r="PSR39" s="27"/>
      <c r="PSS39" s="27"/>
      <c r="PST39" s="27"/>
      <c r="PSU39" s="47"/>
      <c r="PSV39" s="48"/>
      <c r="PSW39" s="91"/>
      <c r="PSX39" s="91"/>
      <c r="PSY39" s="91"/>
      <c r="PSZ39" s="98"/>
      <c r="PTA39" s="96"/>
      <c r="PTB39" s="92"/>
      <c r="PTC39" s="97"/>
      <c r="PTD39" s="97"/>
      <c r="PTE39" s="97"/>
      <c r="PTF39" s="97"/>
      <c r="PTG39" s="32"/>
      <c r="PTH39" s="34"/>
      <c r="PTI39" s="27"/>
      <c r="PTJ39" s="27"/>
      <c r="PTK39" s="27"/>
      <c r="PTL39" s="27"/>
      <c r="PTM39" s="27"/>
      <c r="PTN39" s="47"/>
      <c r="PTO39" s="48"/>
      <c r="PTP39" s="91"/>
      <c r="PTQ39" s="91"/>
      <c r="PTR39" s="91"/>
      <c r="PTS39" s="98"/>
      <c r="PTT39" s="96"/>
      <c r="PTU39" s="92"/>
      <c r="PTV39" s="97"/>
      <c r="PTW39" s="97"/>
      <c r="PTX39" s="97"/>
      <c r="PTY39" s="97"/>
      <c r="PTZ39" s="32"/>
      <c r="PUA39" s="34"/>
      <c r="PUB39" s="27"/>
      <c r="PUC39" s="27"/>
      <c r="PUD39" s="27"/>
      <c r="PUE39" s="27"/>
      <c r="PUF39" s="27"/>
      <c r="PUG39" s="47"/>
      <c r="PUH39" s="48"/>
      <c r="PUI39" s="91"/>
      <c r="PUJ39" s="91"/>
      <c r="PUK39" s="91"/>
      <c r="PUL39" s="98"/>
      <c r="PUM39" s="96"/>
      <c r="PUN39" s="92"/>
      <c r="PUO39" s="97"/>
      <c r="PUP39" s="97"/>
      <c r="PUQ39" s="97"/>
      <c r="PUR39" s="97"/>
      <c r="PUS39" s="32"/>
      <c r="PUT39" s="34"/>
      <c r="PUU39" s="27"/>
      <c r="PUV39" s="27"/>
      <c r="PUW39" s="27"/>
      <c r="PUX39" s="27"/>
      <c r="PUY39" s="27"/>
      <c r="PUZ39" s="47"/>
      <c r="PVA39" s="48"/>
      <c r="PVB39" s="91"/>
      <c r="PVC39" s="91"/>
      <c r="PVD39" s="91"/>
      <c r="PVE39" s="98"/>
      <c r="PVF39" s="96"/>
      <c r="PVG39" s="92"/>
      <c r="PVH39" s="97"/>
      <c r="PVI39" s="97"/>
      <c r="PVJ39" s="97"/>
      <c r="PVK39" s="97"/>
      <c r="PVL39" s="32"/>
      <c r="PVM39" s="34"/>
      <c r="PVN39" s="27"/>
      <c r="PVO39" s="27"/>
      <c r="PVP39" s="27"/>
      <c r="PVQ39" s="27"/>
      <c r="PVR39" s="27"/>
      <c r="PVS39" s="47"/>
      <c r="PVT39" s="48"/>
      <c r="PVU39" s="91"/>
      <c r="PVV39" s="91"/>
      <c r="PVW39" s="91"/>
      <c r="PVX39" s="98"/>
      <c r="PVY39" s="96"/>
      <c r="PVZ39" s="92"/>
      <c r="PWA39" s="97"/>
      <c r="PWB39" s="97"/>
      <c r="PWC39" s="97"/>
      <c r="PWD39" s="97"/>
      <c r="PWE39" s="32"/>
      <c r="PWF39" s="34"/>
      <c r="PWG39" s="27"/>
      <c r="PWH39" s="27"/>
      <c r="PWI39" s="27"/>
      <c r="PWJ39" s="27"/>
      <c r="PWK39" s="27"/>
      <c r="PWL39" s="47"/>
      <c r="PWM39" s="48"/>
      <c r="PWN39" s="91"/>
      <c r="PWO39" s="91"/>
      <c r="PWP39" s="91"/>
      <c r="PWQ39" s="98"/>
      <c r="PWR39" s="96"/>
      <c r="PWS39" s="92"/>
      <c r="PWT39" s="97"/>
      <c r="PWU39" s="97"/>
      <c r="PWV39" s="97"/>
      <c r="PWW39" s="97"/>
      <c r="PWX39" s="32"/>
      <c r="PWY39" s="34"/>
      <c r="PWZ39" s="27"/>
      <c r="PXA39" s="27"/>
      <c r="PXB39" s="27"/>
      <c r="PXC39" s="27"/>
      <c r="PXD39" s="27"/>
      <c r="PXE39" s="47"/>
      <c r="PXF39" s="48"/>
      <c r="PXG39" s="91"/>
      <c r="PXH39" s="91"/>
      <c r="PXI39" s="91"/>
      <c r="PXJ39" s="98"/>
      <c r="PXK39" s="96"/>
      <c r="PXL39" s="92"/>
      <c r="PXM39" s="97"/>
      <c r="PXN39" s="97"/>
      <c r="PXO39" s="97"/>
      <c r="PXP39" s="97"/>
      <c r="PXQ39" s="32"/>
      <c r="PXR39" s="34"/>
      <c r="PXS39" s="27"/>
      <c r="PXT39" s="27"/>
      <c r="PXU39" s="27"/>
      <c r="PXV39" s="27"/>
      <c r="PXW39" s="27"/>
      <c r="PXX39" s="47"/>
      <c r="PXY39" s="48"/>
      <c r="PXZ39" s="91"/>
      <c r="PYA39" s="91"/>
      <c r="PYB39" s="91"/>
      <c r="PYC39" s="98"/>
      <c r="PYD39" s="96"/>
      <c r="PYE39" s="92"/>
      <c r="PYF39" s="97"/>
      <c r="PYG39" s="97"/>
      <c r="PYH39" s="97"/>
      <c r="PYI39" s="97"/>
      <c r="PYJ39" s="32"/>
      <c r="PYK39" s="34"/>
      <c r="PYL39" s="27"/>
      <c r="PYM39" s="27"/>
      <c r="PYN39" s="27"/>
      <c r="PYO39" s="27"/>
      <c r="PYP39" s="27"/>
      <c r="PYQ39" s="47"/>
      <c r="PYR39" s="48"/>
      <c r="PYS39" s="91"/>
      <c r="PYT39" s="91"/>
      <c r="PYU39" s="91"/>
      <c r="PYV39" s="98"/>
      <c r="PYW39" s="96"/>
      <c r="PYX39" s="92"/>
      <c r="PYY39" s="97"/>
      <c r="PYZ39" s="97"/>
      <c r="PZA39" s="97"/>
      <c r="PZB39" s="97"/>
      <c r="PZC39" s="32"/>
      <c r="PZD39" s="34"/>
      <c r="PZE39" s="27"/>
      <c r="PZF39" s="27"/>
      <c r="PZG39" s="27"/>
      <c r="PZH39" s="27"/>
      <c r="PZI39" s="27"/>
      <c r="PZJ39" s="47"/>
      <c r="PZK39" s="48"/>
      <c r="PZL39" s="91"/>
      <c r="PZM39" s="91"/>
      <c r="PZN39" s="91"/>
      <c r="PZO39" s="98"/>
      <c r="PZP39" s="96"/>
      <c r="PZQ39" s="92"/>
      <c r="PZR39" s="97"/>
      <c r="PZS39" s="97"/>
      <c r="PZT39" s="97"/>
      <c r="PZU39" s="97"/>
      <c r="PZV39" s="32"/>
      <c r="PZW39" s="34"/>
      <c r="PZX39" s="27"/>
      <c r="PZY39" s="27"/>
      <c r="PZZ39" s="27"/>
      <c r="QAA39" s="27"/>
      <c r="QAB39" s="27"/>
      <c r="QAC39" s="47"/>
      <c r="QAD39" s="48"/>
      <c r="QAE39" s="91"/>
      <c r="QAF39" s="91"/>
      <c r="QAG39" s="91"/>
      <c r="QAH39" s="98"/>
      <c r="QAI39" s="96"/>
      <c r="QAJ39" s="92"/>
      <c r="QAK39" s="97"/>
      <c r="QAL39" s="97"/>
      <c r="QAM39" s="97"/>
      <c r="QAN39" s="97"/>
      <c r="QAO39" s="32"/>
      <c r="QAP39" s="34"/>
      <c r="QAQ39" s="27"/>
      <c r="QAR39" s="27"/>
      <c r="QAS39" s="27"/>
      <c r="QAT39" s="27"/>
      <c r="QAU39" s="27"/>
      <c r="QAV39" s="47"/>
      <c r="QAW39" s="48"/>
      <c r="QAX39" s="91"/>
      <c r="QAY39" s="91"/>
      <c r="QAZ39" s="91"/>
      <c r="QBA39" s="98"/>
      <c r="QBB39" s="96"/>
      <c r="QBC39" s="92"/>
      <c r="QBD39" s="97"/>
      <c r="QBE39" s="97"/>
      <c r="QBF39" s="97"/>
      <c r="QBG39" s="97"/>
      <c r="QBH39" s="32"/>
      <c r="QBI39" s="34"/>
      <c r="QBJ39" s="27"/>
      <c r="QBK39" s="27"/>
      <c r="QBL39" s="27"/>
      <c r="QBM39" s="27"/>
      <c r="QBN39" s="27"/>
      <c r="QBO39" s="47"/>
      <c r="QBP39" s="48"/>
      <c r="QBQ39" s="91"/>
      <c r="QBR39" s="91"/>
      <c r="QBS39" s="91"/>
      <c r="QBT39" s="98"/>
      <c r="QBU39" s="96"/>
      <c r="QBV39" s="92"/>
      <c r="QBW39" s="97"/>
      <c r="QBX39" s="97"/>
      <c r="QBY39" s="97"/>
      <c r="QBZ39" s="97"/>
      <c r="QCA39" s="32"/>
      <c r="QCB39" s="34"/>
      <c r="QCC39" s="27"/>
      <c r="QCD39" s="27"/>
      <c r="QCE39" s="27"/>
      <c r="QCF39" s="27"/>
      <c r="QCG39" s="27"/>
      <c r="QCH39" s="47"/>
      <c r="QCI39" s="48"/>
      <c r="QCJ39" s="91"/>
      <c r="QCK39" s="91"/>
      <c r="QCL39" s="91"/>
      <c r="QCM39" s="98"/>
      <c r="QCN39" s="96"/>
      <c r="QCO39" s="92"/>
      <c r="QCP39" s="97"/>
      <c r="QCQ39" s="97"/>
      <c r="QCR39" s="97"/>
      <c r="QCS39" s="97"/>
      <c r="QCT39" s="32"/>
      <c r="QCU39" s="34"/>
      <c r="QCV39" s="27"/>
      <c r="QCW39" s="27"/>
      <c r="QCX39" s="27"/>
      <c r="QCY39" s="27"/>
      <c r="QCZ39" s="27"/>
      <c r="QDA39" s="47"/>
      <c r="QDB39" s="48"/>
      <c r="QDC39" s="91"/>
      <c r="QDD39" s="91"/>
      <c r="QDE39" s="91"/>
      <c r="QDF39" s="98"/>
      <c r="QDG39" s="96"/>
      <c r="QDH39" s="92"/>
      <c r="QDI39" s="97"/>
      <c r="QDJ39" s="97"/>
      <c r="QDK39" s="97"/>
      <c r="QDL39" s="97"/>
      <c r="QDM39" s="32"/>
      <c r="QDN39" s="34"/>
      <c r="QDO39" s="27"/>
      <c r="QDP39" s="27"/>
      <c r="QDQ39" s="27"/>
      <c r="QDR39" s="27"/>
      <c r="QDS39" s="27"/>
      <c r="QDT39" s="47"/>
      <c r="QDU39" s="48"/>
      <c r="QDV39" s="91"/>
      <c r="QDW39" s="91"/>
      <c r="QDX39" s="91"/>
      <c r="QDY39" s="98"/>
      <c r="QDZ39" s="96"/>
      <c r="QEA39" s="92"/>
      <c r="QEB39" s="97"/>
      <c r="QEC39" s="97"/>
      <c r="QED39" s="97"/>
      <c r="QEE39" s="97"/>
      <c r="QEF39" s="32"/>
      <c r="QEG39" s="34"/>
      <c r="QEH39" s="27"/>
      <c r="QEI39" s="27"/>
      <c r="QEJ39" s="27"/>
      <c r="QEK39" s="27"/>
      <c r="QEL39" s="27"/>
      <c r="QEM39" s="47"/>
      <c r="QEN39" s="48"/>
      <c r="QEO39" s="91"/>
      <c r="QEP39" s="91"/>
      <c r="QEQ39" s="91"/>
      <c r="QER39" s="98"/>
      <c r="QES39" s="96"/>
      <c r="QET39" s="92"/>
      <c r="QEU39" s="97"/>
      <c r="QEV39" s="97"/>
      <c r="QEW39" s="97"/>
      <c r="QEX39" s="97"/>
      <c r="QEY39" s="32"/>
      <c r="QEZ39" s="34"/>
      <c r="QFA39" s="27"/>
      <c r="QFB39" s="27"/>
      <c r="QFC39" s="27"/>
      <c r="QFD39" s="27"/>
      <c r="QFE39" s="27"/>
      <c r="QFF39" s="47"/>
      <c r="QFG39" s="48"/>
      <c r="QFH39" s="91"/>
      <c r="QFI39" s="91"/>
      <c r="QFJ39" s="91"/>
      <c r="QFK39" s="98"/>
      <c r="QFL39" s="96"/>
      <c r="QFM39" s="92"/>
      <c r="QFN39" s="97"/>
      <c r="QFO39" s="97"/>
      <c r="QFP39" s="97"/>
      <c r="QFQ39" s="97"/>
      <c r="QFR39" s="32"/>
      <c r="QFS39" s="34"/>
      <c r="QFT39" s="27"/>
      <c r="QFU39" s="27"/>
      <c r="QFV39" s="27"/>
      <c r="QFW39" s="27"/>
      <c r="QFX39" s="27"/>
      <c r="QFY39" s="47"/>
      <c r="QFZ39" s="48"/>
      <c r="QGA39" s="91"/>
      <c r="QGB39" s="91"/>
      <c r="QGC39" s="91"/>
      <c r="QGD39" s="98"/>
      <c r="QGE39" s="96"/>
      <c r="QGF39" s="92"/>
      <c r="QGG39" s="97"/>
      <c r="QGH39" s="97"/>
      <c r="QGI39" s="97"/>
      <c r="QGJ39" s="97"/>
      <c r="QGK39" s="32"/>
      <c r="QGL39" s="34"/>
      <c r="QGM39" s="27"/>
      <c r="QGN39" s="27"/>
      <c r="QGO39" s="27"/>
      <c r="QGP39" s="27"/>
      <c r="QGQ39" s="27"/>
      <c r="QGR39" s="47"/>
      <c r="QGS39" s="48"/>
      <c r="QGT39" s="91"/>
      <c r="QGU39" s="91"/>
      <c r="QGV39" s="91"/>
      <c r="QGW39" s="98"/>
      <c r="QGX39" s="96"/>
      <c r="QGY39" s="92"/>
      <c r="QGZ39" s="97"/>
      <c r="QHA39" s="97"/>
      <c r="QHB39" s="97"/>
      <c r="QHC39" s="97"/>
      <c r="QHD39" s="32"/>
      <c r="QHE39" s="34"/>
      <c r="QHF39" s="27"/>
      <c r="QHG39" s="27"/>
      <c r="QHH39" s="27"/>
      <c r="QHI39" s="27"/>
      <c r="QHJ39" s="27"/>
      <c r="QHK39" s="47"/>
      <c r="QHL39" s="48"/>
      <c r="QHM39" s="91"/>
      <c r="QHN39" s="91"/>
      <c r="QHO39" s="91"/>
      <c r="QHP39" s="98"/>
      <c r="QHQ39" s="96"/>
      <c r="QHR39" s="92"/>
      <c r="QHS39" s="97"/>
      <c r="QHT39" s="97"/>
      <c r="QHU39" s="97"/>
      <c r="QHV39" s="97"/>
      <c r="QHW39" s="32"/>
      <c r="QHX39" s="34"/>
      <c r="QHY39" s="27"/>
      <c r="QHZ39" s="27"/>
      <c r="QIA39" s="27"/>
      <c r="QIB39" s="27"/>
      <c r="QIC39" s="27"/>
      <c r="QID39" s="47"/>
      <c r="QIE39" s="48"/>
      <c r="QIF39" s="91"/>
      <c r="QIG39" s="91"/>
      <c r="QIH39" s="91"/>
      <c r="QII39" s="98"/>
      <c r="QIJ39" s="96"/>
      <c r="QIK39" s="92"/>
      <c r="QIL39" s="97"/>
      <c r="QIM39" s="97"/>
      <c r="QIN39" s="97"/>
      <c r="QIO39" s="97"/>
      <c r="QIP39" s="32"/>
      <c r="QIQ39" s="34"/>
      <c r="QIR39" s="27"/>
      <c r="QIS39" s="27"/>
      <c r="QIT39" s="27"/>
      <c r="QIU39" s="27"/>
      <c r="QIV39" s="27"/>
      <c r="QIW39" s="47"/>
      <c r="QIX39" s="48"/>
      <c r="QIY39" s="91"/>
      <c r="QIZ39" s="91"/>
      <c r="QJA39" s="91"/>
      <c r="QJB39" s="98"/>
      <c r="QJC39" s="96"/>
      <c r="QJD39" s="92"/>
      <c r="QJE39" s="97"/>
      <c r="QJF39" s="97"/>
      <c r="QJG39" s="97"/>
      <c r="QJH39" s="97"/>
      <c r="QJI39" s="32"/>
      <c r="QJJ39" s="34"/>
      <c r="QJK39" s="27"/>
      <c r="QJL39" s="27"/>
      <c r="QJM39" s="27"/>
      <c r="QJN39" s="27"/>
      <c r="QJO39" s="27"/>
      <c r="QJP39" s="47"/>
      <c r="QJQ39" s="48"/>
      <c r="QJR39" s="91"/>
      <c r="QJS39" s="91"/>
      <c r="QJT39" s="91"/>
      <c r="QJU39" s="98"/>
      <c r="QJV39" s="96"/>
      <c r="QJW39" s="92"/>
      <c r="QJX39" s="97"/>
      <c r="QJY39" s="97"/>
      <c r="QJZ39" s="97"/>
      <c r="QKA39" s="97"/>
      <c r="QKB39" s="32"/>
      <c r="QKC39" s="34"/>
      <c r="QKD39" s="27"/>
      <c r="QKE39" s="27"/>
      <c r="QKF39" s="27"/>
      <c r="QKG39" s="27"/>
      <c r="QKH39" s="27"/>
      <c r="QKI39" s="47"/>
      <c r="QKJ39" s="48"/>
      <c r="QKK39" s="91"/>
      <c r="QKL39" s="91"/>
      <c r="QKM39" s="91"/>
      <c r="QKN39" s="98"/>
      <c r="QKO39" s="96"/>
      <c r="QKP39" s="92"/>
      <c r="QKQ39" s="97"/>
      <c r="QKR39" s="97"/>
      <c r="QKS39" s="97"/>
      <c r="QKT39" s="97"/>
      <c r="QKU39" s="32"/>
      <c r="QKV39" s="34"/>
      <c r="QKW39" s="27"/>
      <c r="QKX39" s="27"/>
      <c r="QKY39" s="27"/>
      <c r="QKZ39" s="27"/>
      <c r="QLA39" s="27"/>
      <c r="QLB39" s="47"/>
      <c r="QLC39" s="48"/>
      <c r="QLD39" s="91"/>
      <c r="QLE39" s="91"/>
      <c r="QLF39" s="91"/>
      <c r="QLG39" s="98"/>
      <c r="QLH39" s="96"/>
      <c r="QLI39" s="92"/>
      <c r="QLJ39" s="97"/>
      <c r="QLK39" s="97"/>
      <c r="QLL39" s="97"/>
      <c r="QLM39" s="97"/>
      <c r="QLN39" s="32"/>
      <c r="QLO39" s="34"/>
      <c r="QLP39" s="27"/>
      <c r="QLQ39" s="27"/>
      <c r="QLR39" s="27"/>
      <c r="QLS39" s="27"/>
      <c r="QLT39" s="27"/>
      <c r="QLU39" s="47"/>
      <c r="QLV39" s="48"/>
      <c r="QLW39" s="91"/>
      <c r="QLX39" s="91"/>
      <c r="QLY39" s="91"/>
      <c r="QLZ39" s="98"/>
      <c r="QMA39" s="96"/>
      <c r="QMB39" s="92"/>
      <c r="QMC39" s="97"/>
      <c r="QMD39" s="97"/>
      <c r="QME39" s="97"/>
      <c r="QMF39" s="97"/>
      <c r="QMG39" s="32"/>
      <c r="QMH39" s="34"/>
      <c r="QMI39" s="27"/>
      <c r="QMJ39" s="27"/>
      <c r="QMK39" s="27"/>
      <c r="QML39" s="27"/>
      <c r="QMM39" s="27"/>
      <c r="QMN39" s="47"/>
      <c r="QMO39" s="48"/>
      <c r="QMP39" s="91"/>
      <c r="QMQ39" s="91"/>
      <c r="QMR39" s="91"/>
      <c r="QMS39" s="98"/>
      <c r="QMT39" s="96"/>
      <c r="QMU39" s="92"/>
      <c r="QMV39" s="97"/>
      <c r="QMW39" s="97"/>
      <c r="QMX39" s="97"/>
      <c r="QMY39" s="97"/>
      <c r="QMZ39" s="32"/>
      <c r="QNA39" s="34"/>
      <c r="QNB39" s="27"/>
      <c r="QNC39" s="27"/>
      <c r="QND39" s="27"/>
      <c r="QNE39" s="27"/>
      <c r="QNF39" s="27"/>
      <c r="QNG39" s="47"/>
      <c r="QNH39" s="48"/>
      <c r="QNI39" s="91"/>
      <c r="QNJ39" s="91"/>
      <c r="QNK39" s="91"/>
      <c r="QNL39" s="98"/>
      <c r="QNM39" s="96"/>
      <c r="QNN39" s="92"/>
      <c r="QNO39" s="97"/>
      <c r="QNP39" s="97"/>
      <c r="QNQ39" s="97"/>
      <c r="QNR39" s="97"/>
      <c r="QNS39" s="32"/>
      <c r="QNT39" s="34"/>
      <c r="QNU39" s="27"/>
      <c r="QNV39" s="27"/>
      <c r="QNW39" s="27"/>
      <c r="QNX39" s="27"/>
      <c r="QNY39" s="27"/>
      <c r="QNZ39" s="47"/>
      <c r="QOA39" s="48"/>
      <c r="QOB39" s="91"/>
      <c r="QOC39" s="91"/>
      <c r="QOD39" s="91"/>
      <c r="QOE39" s="98"/>
      <c r="QOF39" s="96"/>
      <c r="QOG39" s="92"/>
      <c r="QOH39" s="97"/>
      <c r="QOI39" s="97"/>
      <c r="QOJ39" s="97"/>
      <c r="QOK39" s="97"/>
      <c r="QOL39" s="32"/>
      <c r="QOM39" s="34"/>
      <c r="QON39" s="27"/>
      <c r="QOO39" s="27"/>
      <c r="QOP39" s="27"/>
      <c r="QOQ39" s="27"/>
      <c r="QOR39" s="27"/>
      <c r="QOS39" s="47"/>
      <c r="QOT39" s="48"/>
      <c r="QOU39" s="91"/>
      <c r="QOV39" s="91"/>
      <c r="QOW39" s="91"/>
      <c r="QOX39" s="98"/>
      <c r="QOY39" s="96"/>
      <c r="QOZ39" s="92"/>
      <c r="QPA39" s="97"/>
      <c r="QPB39" s="97"/>
      <c r="QPC39" s="97"/>
      <c r="QPD39" s="97"/>
      <c r="QPE39" s="32"/>
      <c r="QPF39" s="34"/>
      <c r="QPG39" s="27"/>
      <c r="QPH39" s="27"/>
      <c r="QPI39" s="27"/>
      <c r="QPJ39" s="27"/>
      <c r="QPK39" s="27"/>
      <c r="QPL39" s="47"/>
      <c r="QPM39" s="48"/>
      <c r="QPN39" s="91"/>
      <c r="QPO39" s="91"/>
      <c r="QPP39" s="91"/>
      <c r="QPQ39" s="98"/>
      <c r="QPR39" s="96"/>
      <c r="QPS39" s="92"/>
      <c r="QPT39" s="97"/>
      <c r="QPU39" s="97"/>
      <c r="QPV39" s="97"/>
      <c r="QPW39" s="97"/>
      <c r="QPX39" s="32"/>
      <c r="QPY39" s="34"/>
      <c r="QPZ39" s="27"/>
      <c r="QQA39" s="27"/>
      <c r="QQB39" s="27"/>
      <c r="QQC39" s="27"/>
      <c r="QQD39" s="27"/>
      <c r="QQE39" s="47"/>
      <c r="QQF39" s="48"/>
      <c r="QQG39" s="91"/>
      <c r="QQH39" s="91"/>
      <c r="QQI39" s="91"/>
      <c r="QQJ39" s="98"/>
      <c r="QQK39" s="96"/>
      <c r="QQL39" s="92"/>
      <c r="QQM39" s="97"/>
      <c r="QQN39" s="97"/>
      <c r="QQO39" s="97"/>
      <c r="QQP39" s="97"/>
      <c r="QQQ39" s="32"/>
      <c r="QQR39" s="34"/>
      <c r="QQS39" s="27"/>
      <c r="QQT39" s="27"/>
      <c r="QQU39" s="27"/>
      <c r="QQV39" s="27"/>
      <c r="QQW39" s="27"/>
      <c r="QQX39" s="47"/>
      <c r="QQY39" s="48"/>
      <c r="QQZ39" s="91"/>
      <c r="QRA39" s="91"/>
      <c r="QRB39" s="91"/>
      <c r="QRC39" s="98"/>
      <c r="QRD39" s="96"/>
      <c r="QRE39" s="92"/>
      <c r="QRF39" s="97"/>
      <c r="QRG39" s="97"/>
      <c r="QRH39" s="97"/>
      <c r="QRI39" s="97"/>
      <c r="QRJ39" s="32"/>
      <c r="QRK39" s="34"/>
      <c r="QRL39" s="27"/>
      <c r="QRM39" s="27"/>
      <c r="QRN39" s="27"/>
      <c r="QRO39" s="27"/>
      <c r="QRP39" s="27"/>
      <c r="QRQ39" s="47"/>
      <c r="QRR39" s="48"/>
      <c r="QRS39" s="91"/>
      <c r="QRT39" s="91"/>
      <c r="QRU39" s="91"/>
      <c r="QRV39" s="98"/>
      <c r="QRW39" s="96"/>
      <c r="QRX39" s="92"/>
      <c r="QRY39" s="97"/>
      <c r="QRZ39" s="97"/>
      <c r="QSA39" s="97"/>
      <c r="QSB39" s="97"/>
      <c r="QSC39" s="32"/>
      <c r="QSD39" s="34"/>
      <c r="QSE39" s="27"/>
      <c r="QSF39" s="27"/>
      <c r="QSG39" s="27"/>
      <c r="QSH39" s="27"/>
      <c r="QSI39" s="27"/>
      <c r="QSJ39" s="47"/>
      <c r="QSK39" s="48"/>
      <c r="QSL39" s="91"/>
      <c r="QSM39" s="91"/>
      <c r="QSN39" s="91"/>
      <c r="QSO39" s="98"/>
      <c r="QSP39" s="96"/>
      <c r="QSQ39" s="92"/>
      <c r="QSR39" s="97"/>
      <c r="QSS39" s="97"/>
      <c r="QST39" s="97"/>
      <c r="QSU39" s="97"/>
      <c r="QSV39" s="32"/>
      <c r="QSW39" s="34"/>
      <c r="QSX39" s="27"/>
      <c r="QSY39" s="27"/>
      <c r="QSZ39" s="27"/>
      <c r="QTA39" s="27"/>
      <c r="QTB39" s="27"/>
      <c r="QTC39" s="47"/>
      <c r="QTD39" s="48"/>
      <c r="QTE39" s="91"/>
      <c r="QTF39" s="91"/>
      <c r="QTG39" s="91"/>
      <c r="QTH39" s="98"/>
      <c r="QTI39" s="96"/>
      <c r="QTJ39" s="92"/>
      <c r="QTK39" s="97"/>
      <c r="QTL39" s="97"/>
      <c r="QTM39" s="97"/>
      <c r="QTN39" s="97"/>
      <c r="QTO39" s="32"/>
      <c r="QTP39" s="34"/>
      <c r="QTQ39" s="27"/>
      <c r="QTR39" s="27"/>
      <c r="QTS39" s="27"/>
      <c r="QTT39" s="27"/>
      <c r="QTU39" s="27"/>
      <c r="QTV39" s="47"/>
      <c r="QTW39" s="48"/>
      <c r="QTX39" s="91"/>
      <c r="QTY39" s="91"/>
      <c r="QTZ39" s="91"/>
      <c r="QUA39" s="98"/>
      <c r="QUB39" s="96"/>
      <c r="QUC39" s="92"/>
      <c r="QUD39" s="97"/>
      <c r="QUE39" s="97"/>
      <c r="QUF39" s="97"/>
      <c r="QUG39" s="97"/>
      <c r="QUH39" s="32"/>
      <c r="QUI39" s="34"/>
      <c r="QUJ39" s="27"/>
      <c r="QUK39" s="27"/>
      <c r="QUL39" s="27"/>
      <c r="QUM39" s="27"/>
      <c r="QUN39" s="27"/>
      <c r="QUO39" s="47"/>
      <c r="QUP39" s="48"/>
      <c r="QUQ39" s="91"/>
      <c r="QUR39" s="91"/>
      <c r="QUS39" s="91"/>
      <c r="QUT39" s="98"/>
      <c r="QUU39" s="96"/>
      <c r="QUV39" s="92"/>
      <c r="QUW39" s="97"/>
      <c r="QUX39" s="97"/>
      <c r="QUY39" s="97"/>
      <c r="QUZ39" s="97"/>
      <c r="QVA39" s="32"/>
      <c r="QVB39" s="34"/>
      <c r="QVC39" s="27"/>
      <c r="QVD39" s="27"/>
      <c r="QVE39" s="27"/>
      <c r="QVF39" s="27"/>
      <c r="QVG39" s="27"/>
      <c r="QVH39" s="47"/>
      <c r="QVI39" s="48"/>
      <c r="QVJ39" s="91"/>
      <c r="QVK39" s="91"/>
      <c r="QVL39" s="91"/>
      <c r="QVM39" s="98"/>
      <c r="QVN39" s="96"/>
      <c r="QVO39" s="92"/>
      <c r="QVP39" s="97"/>
      <c r="QVQ39" s="97"/>
      <c r="QVR39" s="97"/>
      <c r="QVS39" s="97"/>
      <c r="QVT39" s="32"/>
      <c r="QVU39" s="34"/>
      <c r="QVV39" s="27"/>
      <c r="QVW39" s="27"/>
      <c r="QVX39" s="27"/>
      <c r="QVY39" s="27"/>
      <c r="QVZ39" s="27"/>
      <c r="QWA39" s="47"/>
      <c r="QWB39" s="48"/>
      <c r="QWC39" s="91"/>
      <c r="QWD39" s="91"/>
      <c r="QWE39" s="91"/>
      <c r="QWF39" s="98"/>
      <c r="QWG39" s="96"/>
      <c r="QWH39" s="92"/>
      <c r="QWI39" s="97"/>
      <c r="QWJ39" s="97"/>
      <c r="QWK39" s="97"/>
      <c r="QWL39" s="97"/>
      <c r="QWM39" s="32"/>
      <c r="QWN39" s="34"/>
      <c r="QWO39" s="27"/>
      <c r="QWP39" s="27"/>
      <c r="QWQ39" s="27"/>
      <c r="QWR39" s="27"/>
      <c r="QWS39" s="27"/>
      <c r="QWT39" s="47"/>
      <c r="QWU39" s="48"/>
      <c r="QWV39" s="91"/>
      <c r="QWW39" s="91"/>
      <c r="QWX39" s="91"/>
      <c r="QWY39" s="98"/>
      <c r="QWZ39" s="96"/>
      <c r="QXA39" s="92"/>
      <c r="QXB39" s="97"/>
      <c r="QXC39" s="97"/>
      <c r="QXD39" s="97"/>
      <c r="QXE39" s="97"/>
      <c r="QXF39" s="32"/>
      <c r="QXG39" s="34"/>
      <c r="QXH39" s="27"/>
      <c r="QXI39" s="27"/>
      <c r="QXJ39" s="27"/>
      <c r="QXK39" s="27"/>
      <c r="QXL39" s="27"/>
      <c r="QXM39" s="47"/>
      <c r="QXN39" s="48"/>
      <c r="QXO39" s="91"/>
      <c r="QXP39" s="91"/>
      <c r="QXQ39" s="91"/>
      <c r="QXR39" s="98"/>
      <c r="QXS39" s="96"/>
      <c r="QXT39" s="92"/>
      <c r="QXU39" s="97"/>
      <c r="QXV39" s="97"/>
      <c r="QXW39" s="97"/>
      <c r="QXX39" s="97"/>
      <c r="QXY39" s="32"/>
      <c r="QXZ39" s="34"/>
      <c r="QYA39" s="27"/>
      <c r="QYB39" s="27"/>
      <c r="QYC39" s="27"/>
      <c r="QYD39" s="27"/>
      <c r="QYE39" s="27"/>
      <c r="QYF39" s="47"/>
      <c r="QYG39" s="48"/>
      <c r="QYH39" s="91"/>
      <c r="QYI39" s="91"/>
      <c r="QYJ39" s="91"/>
      <c r="QYK39" s="98"/>
      <c r="QYL39" s="96"/>
      <c r="QYM39" s="92"/>
      <c r="QYN39" s="97"/>
      <c r="QYO39" s="97"/>
      <c r="QYP39" s="97"/>
      <c r="QYQ39" s="97"/>
      <c r="QYR39" s="32"/>
      <c r="QYS39" s="34"/>
      <c r="QYT39" s="27"/>
      <c r="QYU39" s="27"/>
      <c r="QYV39" s="27"/>
      <c r="QYW39" s="27"/>
      <c r="QYX39" s="27"/>
      <c r="QYY39" s="47"/>
      <c r="QYZ39" s="48"/>
      <c r="QZA39" s="91"/>
      <c r="QZB39" s="91"/>
      <c r="QZC39" s="91"/>
      <c r="QZD39" s="98"/>
      <c r="QZE39" s="96"/>
      <c r="QZF39" s="92"/>
      <c r="QZG39" s="97"/>
      <c r="QZH39" s="97"/>
      <c r="QZI39" s="97"/>
      <c r="QZJ39" s="97"/>
      <c r="QZK39" s="32"/>
      <c r="QZL39" s="34"/>
      <c r="QZM39" s="27"/>
      <c r="QZN39" s="27"/>
      <c r="QZO39" s="27"/>
      <c r="QZP39" s="27"/>
      <c r="QZQ39" s="27"/>
      <c r="QZR39" s="47"/>
      <c r="QZS39" s="48"/>
      <c r="QZT39" s="91"/>
      <c r="QZU39" s="91"/>
      <c r="QZV39" s="91"/>
      <c r="QZW39" s="98"/>
      <c r="QZX39" s="96"/>
      <c r="QZY39" s="92"/>
      <c r="QZZ39" s="97"/>
      <c r="RAA39" s="97"/>
      <c r="RAB39" s="97"/>
      <c r="RAC39" s="97"/>
      <c r="RAD39" s="32"/>
      <c r="RAE39" s="34"/>
      <c r="RAF39" s="27"/>
      <c r="RAG39" s="27"/>
      <c r="RAH39" s="27"/>
      <c r="RAI39" s="27"/>
      <c r="RAJ39" s="27"/>
      <c r="RAK39" s="47"/>
      <c r="RAL39" s="48"/>
      <c r="RAM39" s="91"/>
      <c r="RAN39" s="91"/>
      <c r="RAO39" s="91"/>
      <c r="RAP39" s="98"/>
      <c r="RAQ39" s="96"/>
      <c r="RAR39" s="92"/>
      <c r="RAS39" s="97"/>
      <c r="RAT39" s="97"/>
      <c r="RAU39" s="97"/>
      <c r="RAV39" s="97"/>
      <c r="RAW39" s="32"/>
      <c r="RAX39" s="34"/>
      <c r="RAY39" s="27"/>
      <c r="RAZ39" s="27"/>
      <c r="RBA39" s="27"/>
      <c r="RBB39" s="27"/>
      <c r="RBC39" s="27"/>
      <c r="RBD39" s="47"/>
      <c r="RBE39" s="48"/>
      <c r="RBF39" s="91"/>
      <c r="RBG39" s="91"/>
      <c r="RBH39" s="91"/>
      <c r="RBI39" s="98"/>
      <c r="RBJ39" s="96"/>
      <c r="RBK39" s="92"/>
      <c r="RBL39" s="97"/>
      <c r="RBM39" s="97"/>
      <c r="RBN39" s="97"/>
      <c r="RBO39" s="97"/>
      <c r="RBP39" s="32"/>
      <c r="RBQ39" s="34"/>
      <c r="RBR39" s="27"/>
      <c r="RBS39" s="27"/>
      <c r="RBT39" s="27"/>
      <c r="RBU39" s="27"/>
      <c r="RBV39" s="27"/>
      <c r="RBW39" s="47"/>
      <c r="RBX39" s="48"/>
      <c r="RBY39" s="91"/>
      <c r="RBZ39" s="91"/>
      <c r="RCA39" s="91"/>
      <c r="RCB39" s="98"/>
      <c r="RCC39" s="96"/>
      <c r="RCD39" s="92"/>
      <c r="RCE39" s="97"/>
      <c r="RCF39" s="97"/>
      <c r="RCG39" s="97"/>
      <c r="RCH39" s="97"/>
      <c r="RCI39" s="32"/>
      <c r="RCJ39" s="34"/>
      <c r="RCK39" s="27"/>
      <c r="RCL39" s="27"/>
      <c r="RCM39" s="27"/>
      <c r="RCN39" s="27"/>
      <c r="RCO39" s="27"/>
      <c r="RCP39" s="47"/>
      <c r="RCQ39" s="48"/>
      <c r="RCR39" s="91"/>
      <c r="RCS39" s="91"/>
      <c r="RCT39" s="91"/>
      <c r="RCU39" s="98"/>
      <c r="RCV39" s="96"/>
      <c r="RCW39" s="92"/>
      <c r="RCX39" s="97"/>
      <c r="RCY39" s="97"/>
      <c r="RCZ39" s="97"/>
      <c r="RDA39" s="97"/>
      <c r="RDB39" s="32"/>
      <c r="RDC39" s="34"/>
      <c r="RDD39" s="27"/>
      <c r="RDE39" s="27"/>
      <c r="RDF39" s="27"/>
      <c r="RDG39" s="27"/>
      <c r="RDH39" s="27"/>
      <c r="RDI39" s="47"/>
      <c r="RDJ39" s="48"/>
      <c r="RDK39" s="91"/>
      <c r="RDL39" s="91"/>
      <c r="RDM39" s="91"/>
      <c r="RDN39" s="98"/>
      <c r="RDO39" s="96"/>
      <c r="RDP39" s="92"/>
      <c r="RDQ39" s="97"/>
      <c r="RDR39" s="97"/>
      <c r="RDS39" s="97"/>
      <c r="RDT39" s="97"/>
      <c r="RDU39" s="32"/>
      <c r="RDV39" s="34"/>
      <c r="RDW39" s="27"/>
      <c r="RDX39" s="27"/>
      <c r="RDY39" s="27"/>
      <c r="RDZ39" s="27"/>
      <c r="REA39" s="27"/>
      <c r="REB39" s="47"/>
      <c r="REC39" s="48"/>
      <c r="RED39" s="91"/>
      <c r="REE39" s="91"/>
      <c r="REF39" s="91"/>
      <c r="REG39" s="98"/>
      <c r="REH39" s="96"/>
      <c r="REI39" s="92"/>
      <c r="REJ39" s="97"/>
      <c r="REK39" s="97"/>
      <c r="REL39" s="97"/>
      <c r="REM39" s="97"/>
      <c r="REN39" s="32"/>
      <c r="REO39" s="34"/>
      <c r="REP39" s="27"/>
      <c r="REQ39" s="27"/>
      <c r="RER39" s="27"/>
      <c r="RES39" s="27"/>
      <c r="RET39" s="27"/>
      <c r="REU39" s="47"/>
      <c r="REV39" s="48"/>
      <c r="REW39" s="91"/>
      <c r="REX39" s="91"/>
      <c r="REY39" s="91"/>
      <c r="REZ39" s="98"/>
      <c r="RFA39" s="96"/>
      <c r="RFB39" s="92"/>
      <c r="RFC39" s="97"/>
      <c r="RFD39" s="97"/>
      <c r="RFE39" s="97"/>
      <c r="RFF39" s="97"/>
      <c r="RFG39" s="32"/>
      <c r="RFH39" s="34"/>
      <c r="RFI39" s="27"/>
      <c r="RFJ39" s="27"/>
      <c r="RFK39" s="27"/>
      <c r="RFL39" s="27"/>
      <c r="RFM39" s="27"/>
      <c r="RFN39" s="47"/>
      <c r="RFO39" s="48"/>
      <c r="RFP39" s="91"/>
      <c r="RFQ39" s="91"/>
      <c r="RFR39" s="91"/>
      <c r="RFS39" s="98"/>
      <c r="RFT39" s="96"/>
      <c r="RFU39" s="92"/>
      <c r="RFV39" s="97"/>
      <c r="RFW39" s="97"/>
      <c r="RFX39" s="97"/>
      <c r="RFY39" s="97"/>
      <c r="RFZ39" s="32"/>
      <c r="RGA39" s="34"/>
      <c r="RGB39" s="27"/>
      <c r="RGC39" s="27"/>
      <c r="RGD39" s="27"/>
      <c r="RGE39" s="27"/>
      <c r="RGF39" s="27"/>
      <c r="RGG39" s="47"/>
      <c r="RGH39" s="48"/>
      <c r="RGI39" s="91"/>
      <c r="RGJ39" s="91"/>
      <c r="RGK39" s="91"/>
      <c r="RGL39" s="98"/>
      <c r="RGM39" s="96"/>
      <c r="RGN39" s="92"/>
      <c r="RGO39" s="97"/>
      <c r="RGP39" s="97"/>
      <c r="RGQ39" s="97"/>
      <c r="RGR39" s="97"/>
      <c r="RGS39" s="32"/>
      <c r="RGT39" s="34"/>
      <c r="RGU39" s="27"/>
      <c r="RGV39" s="27"/>
      <c r="RGW39" s="27"/>
      <c r="RGX39" s="27"/>
      <c r="RGY39" s="27"/>
      <c r="RGZ39" s="47"/>
      <c r="RHA39" s="48"/>
      <c r="RHB39" s="91"/>
      <c r="RHC39" s="91"/>
      <c r="RHD39" s="91"/>
      <c r="RHE39" s="98"/>
      <c r="RHF39" s="96"/>
      <c r="RHG39" s="92"/>
      <c r="RHH39" s="97"/>
      <c r="RHI39" s="97"/>
      <c r="RHJ39" s="97"/>
      <c r="RHK39" s="97"/>
      <c r="RHL39" s="32"/>
      <c r="RHM39" s="34"/>
      <c r="RHN39" s="27"/>
      <c r="RHO39" s="27"/>
      <c r="RHP39" s="27"/>
      <c r="RHQ39" s="27"/>
      <c r="RHR39" s="27"/>
      <c r="RHS39" s="47"/>
      <c r="RHT39" s="48"/>
      <c r="RHU39" s="91"/>
      <c r="RHV39" s="91"/>
      <c r="RHW39" s="91"/>
      <c r="RHX39" s="98"/>
      <c r="RHY39" s="96"/>
      <c r="RHZ39" s="92"/>
      <c r="RIA39" s="97"/>
      <c r="RIB39" s="97"/>
      <c r="RIC39" s="97"/>
      <c r="RID39" s="97"/>
      <c r="RIE39" s="32"/>
      <c r="RIF39" s="34"/>
      <c r="RIG39" s="27"/>
      <c r="RIH39" s="27"/>
      <c r="RII39" s="27"/>
      <c r="RIJ39" s="27"/>
      <c r="RIK39" s="27"/>
      <c r="RIL39" s="47"/>
      <c r="RIM39" s="48"/>
      <c r="RIN39" s="91"/>
      <c r="RIO39" s="91"/>
      <c r="RIP39" s="91"/>
      <c r="RIQ39" s="98"/>
      <c r="RIR39" s="96"/>
      <c r="RIS39" s="92"/>
      <c r="RIT39" s="97"/>
      <c r="RIU39" s="97"/>
      <c r="RIV39" s="97"/>
      <c r="RIW39" s="97"/>
      <c r="RIX39" s="32"/>
      <c r="RIY39" s="34"/>
      <c r="RIZ39" s="27"/>
      <c r="RJA39" s="27"/>
      <c r="RJB39" s="27"/>
      <c r="RJC39" s="27"/>
      <c r="RJD39" s="27"/>
      <c r="RJE39" s="47"/>
      <c r="RJF39" s="48"/>
      <c r="RJG39" s="91"/>
      <c r="RJH39" s="91"/>
      <c r="RJI39" s="91"/>
      <c r="RJJ39" s="98"/>
      <c r="RJK39" s="96"/>
      <c r="RJL39" s="92"/>
      <c r="RJM39" s="97"/>
      <c r="RJN39" s="97"/>
      <c r="RJO39" s="97"/>
      <c r="RJP39" s="97"/>
      <c r="RJQ39" s="32"/>
      <c r="RJR39" s="34"/>
      <c r="RJS39" s="27"/>
      <c r="RJT39" s="27"/>
      <c r="RJU39" s="27"/>
      <c r="RJV39" s="27"/>
      <c r="RJW39" s="27"/>
      <c r="RJX39" s="47"/>
      <c r="RJY39" s="48"/>
      <c r="RJZ39" s="91"/>
      <c r="RKA39" s="91"/>
      <c r="RKB39" s="91"/>
      <c r="RKC39" s="98"/>
      <c r="RKD39" s="96"/>
      <c r="RKE39" s="92"/>
      <c r="RKF39" s="97"/>
      <c r="RKG39" s="97"/>
      <c r="RKH39" s="97"/>
      <c r="RKI39" s="97"/>
      <c r="RKJ39" s="32"/>
      <c r="RKK39" s="34"/>
      <c r="RKL39" s="27"/>
      <c r="RKM39" s="27"/>
      <c r="RKN39" s="27"/>
      <c r="RKO39" s="27"/>
      <c r="RKP39" s="27"/>
      <c r="RKQ39" s="47"/>
      <c r="RKR39" s="48"/>
      <c r="RKS39" s="91"/>
      <c r="RKT39" s="91"/>
      <c r="RKU39" s="91"/>
      <c r="RKV39" s="98"/>
      <c r="RKW39" s="96"/>
      <c r="RKX39" s="92"/>
      <c r="RKY39" s="97"/>
      <c r="RKZ39" s="97"/>
      <c r="RLA39" s="97"/>
      <c r="RLB39" s="97"/>
      <c r="RLC39" s="32"/>
      <c r="RLD39" s="34"/>
      <c r="RLE39" s="27"/>
      <c r="RLF39" s="27"/>
      <c r="RLG39" s="27"/>
      <c r="RLH39" s="27"/>
      <c r="RLI39" s="27"/>
      <c r="RLJ39" s="47"/>
      <c r="RLK39" s="48"/>
      <c r="RLL39" s="91"/>
      <c r="RLM39" s="91"/>
      <c r="RLN39" s="91"/>
      <c r="RLO39" s="98"/>
      <c r="RLP39" s="96"/>
      <c r="RLQ39" s="92"/>
      <c r="RLR39" s="97"/>
      <c r="RLS39" s="97"/>
      <c r="RLT39" s="97"/>
      <c r="RLU39" s="97"/>
      <c r="RLV39" s="32"/>
      <c r="RLW39" s="34"/>
      <c r="RLX39" s="27"/>
      <c r="RLY39" s="27"/>
      <c r="RLZ39" s="27"/>
      <c r="RMA39" s="27"/>
      <c r="RMB39" s="27"/>
      <c r="RMC39" s="47"/>
      <c r="RMD39" s="48"/>
      <c r="RME39" s="91"/>
      <c r="RMF39" s="91"/>
      <c r="RMG39" s="91"/>
      <c r="RMH39" s="98"/>
      <c r="RMI39" s="96"/>
      <c r="RMJ39" s="92"/>
      <c r="RMK39" s="97"/>
      <c r="RML39" s="97"/>
      <c r="RMM39" s="97"/>
      <c r="RMN39" s="97"/>
      <c r="RMO39" s="32"/>
      <c r="RMP39" s="34"/>
      <c r="RMQ39" s="27"/>
      <c r="RMR39" s="27"/>
      <c r="RMS39" s="27"/>
      <c r="RMT39" s="27"/>
      <c r="RMU39" s="27"/>
      <c r="RMV39" s="47"/>
      <c r="RMW39" s="48"/>
      <c r="RMX39" s="91"/>
      <c r="RMY39" s="91"/>
      <c r="RMZ39" s="91"/>
      <c r="RNA39" s="98"/>
      <c r="RNB39" s="96"/>
      <c r="RNC39" s="92"/>
      <c r="RND39" s="97"/>
      <c r="RNE39" s="97"/>
      <c r="RNF39" s="97"/>
      <c r="RNG39" s="97"/>
      <c r="RNH39" s="32"/>
      <c r="RNI39" s="34"/>
      <c r="RNJ39" s="27"/>
      <c r="RNK39" s="27"/>
      <c r="RNL39" s="27"/>
      <c r="RNM39" s="27"/>
      <c r="RNN39" s="27"/>
      <c r="RNO39" s="47"/>
      <c r="RNP39" s="48"/>
      <c r="RNQ39" s="91"/>
      <c r="RNR39" s="91"/>
      <c r="RNS39" s="91"/>
      <c r="RNT39" s="98"/>
      <c r="RNU39" s="96"/>
      <c r="RNV39" s="92"/>
      <c r="RNW39" s="97"/>
      <c r="RNX39" s="97"/>
      <c r="RNY39" s="97"/>
      <c r="RNZ39" s="97"/>
      <c r="ROA39" s="32"/>
      <c r="ROB39" s="34"/>
      <c r="ROC39" s="27"/>
      <c r="ROD39" s="27"/>
      <c r="ROE39" s="27"/>
      <c r="ROF39" s="27"/>
      <c r="ROG39" s="27"/>
      <c r="ROH39" s="47"/>
      <c r="ROI39" s="48"/>
      <c r="ROJ39" s="91"/>
      <c r="ROK39" s="91"/>
      <c r="ROL39" s="91"/>
      <c r="ROM39" s="98"/>
      <c r="RON39" s="96"/>
      <c r="ROO39" s="92"/>
      <c r="ROP39" s="97"/>
      <c r="ROQ39" s="97"/>
      <c r="ROR39" s="97"/>
      <c r="ROS39" s="97"/>
      <c r="ROT39" s="32"/>
      <c r="ROU39" s="34"/>
      <c r="ROV39" s="27"/>
      <c r="ROW39" s="27"/>
      <c r="ROX39" s="27"/>
      <c r="ROY39" s="27"/>
      <c r="ROZ39" s="27"/>
      <c r="RPA39" s="47"/>
      <c r="RPB39" s="48"/>
      <c r="RPC39" s="91"/>
      <c r="RPD39" s="91"/>
      <c r="RPE39" s="91"/>
      <c r="RPF39" s="98"/>
      <c r="RPG39" s="96"/>
      <c r="RPH39" s="92"/>
      <c r="RPI39" s="97"/>
      <c r="RPJ39" s="97"/>
      <c r="RPK39" s="97"/>
      <c r="RPL39" s="97"/>
      <c r="RPM39" s="32"/>
      <c r="RPN39" s="34"/>
      <c r="RPO39" s="27"/>
      <c r="RPP39" s="27"/>
      <c r="RPQ39" s="27"/>
      <c r="RPR39" s="27"/>
      <c r="RPS39" s="27"/>
      <c r="RPT39" s="47"/>
      <c r="RPU39" s="48"/>
      <c r="RPV39" s="91"/>
      <c r="RPW39" s="91"/>
      <c r="RPX39" s="91"/>
      <c r="RPY39" s="98"/>
      <c r="RPZ39" s="96"/>
      <c r="RQA39" s="92"/>
      <c r="RQB39" s="97"/>
      <c r="RQC39" s="97"/>
      <c r="RQD39" s="97"/>
      <c r="RQE39" s="97"/>
      <c r="RQF39" s="32"/>
      <c r="RQG39" s="34"/>
      <c r="RQH39" s="27"/>
      <c r="RQI39" s="27"/>
      <c r="RQJ39" s="27"/>
      <c r="RQK39" s="27"/>
      <c r="RQL39" s="27"/>
      <c r="RQM39" s="47"/>
      <c r="RQN39" s="48"/>
      <c r="RQO39" s="91"/>
      <c r="RQP39" s="91"/>
      <c r="RQQ39" s="91"/>
      <c r="RQR39" s="98"/>
      <c r="RQS39" s="96"/>
      <c r="RQT39" s="92"/>
      <c r="RQU39" s="97"/>
      <c r="RQV39" s="97"/>
      <c r="RQW39" s="97"/>
      <c r="RQX39" s="97"/>
      <c r="RQY39" s="32"/>
      <c r="RQZ39" s="34"/>
      <c r="RRA39" s="27"/>
      <c r="RRB39" s="27"/>
      <c r="RRC39" s="27"/>
      <c r="RRD39" s="27"/>
      <c r="RRE39" s="27"/>
      <c r="RRF39" s="47"/>
      <c r="RRG39" s="48"/>
      <c r="RRH39" s="91"/>
      <c r="RRI39" s="91"/>
      <c r="RRJ39" s="91"/>
      <c r="RRK39" s="98"/>
      <c r="RRL39" s="96"/>
      <c r="RRM39" s="92"/>
      <c r="RRN39" s="97"/>
      <c r="RRO39" s="97"/>
      <c r="RRP39" s="97"/>
      <c r="RRQ39" s="97"/>
      <c r="RRR39" s="32"/>
      <c r="RRS39" s="34"/>
      <c r="RRT39" s="27"/>
      <c r="RRU39" s="27"/>
      <c r="RRV39" s="27"/>
      <c r="RRW39" s="27"/>
      <c r="RRX39" s="27"/>
      <c r="RRY39" s="47"/>
      <c r="RRZ39" s="48"/>
      <c r="RSA39" s="91"/>
      <c r="RSB39" s="91"/>
      <c r="RSC39" s="91"/>
      <c r="RSD39" s="98"/>
      <c r="RSE39" s="96"/>
      <c r="RSF39" s="92"/>
      <c r="RSG39" s="97"/>
      <c r="RSH39" s="97"/>
      <c r="RSI39" s="97"/>
      <c r="RSJ39" s="97"/>
      <c r="RSK39" s="32"/>
      <c r="RSL39" s="34"/>
      <c r="RSM39" s="27"/>
      <c r="RSN39" s="27"/>
      <c r="RSO39" s="27"/>
      <c r="RSP39" s="27"/>
      <c r="RSQ39" s="27"/>
      <c r="RSR39" s="47"/>
      <c r="RSS39" s="48"/>
      <c r="RST39" s="91"/>
      <c r="RSU39" s="91"/>
      <c r="RSV39" s="91"/>
      <c r="RSW39" s="98"/>
      <c r="RSX39" s="96"/>
      <c r="RSY39" s="92"/>
      <c r="RSZ39" s="97"/>
      <c r="RTA39" s="97"/>
      <c r="RTB39" s="97"/>
      <c r="RTC39" s="97"/>
      <c r="RTD39" s="32"/>
      <c r="RTE39" s="34"/>
      <c r="RTF39" s="27"/>
      <c r="RTG39" s="27"/>
      <c r="RTH39" s="27"/>
      <c r="RTI39" s="27"/>
      <c r="RTJ39" s="27"/>
      <c r="RTK39" s="47"/>
      <c r="RTL39" s="48"/>
      <c r="RTM39" s="91"/>
      <c r="RTN39" s="91"/>
      <c r="RTO39" s="91"/>
      <c r="RTP39" s="98"/>
      <c r="RTQ39" s="96"/>
      <c r="RTR39" s="92"/>
      <c r="RTS39" s="97"/>
      <c r="RTT39" s="97"/>
      <c r="RTU39" s="97"/>
      <c r="RTV39" s="97"/>
      <c r="RTW39" s="32"/>
      <c r="RTX39" s="34"/>
      <c r="RTY39" s="27"/>
      <c r="RTZ39" s="27"/>
      <c r="RUA39" s="27"/>
      <c r="RUB39" s="27"/>
      <c r="RUC39" s="27"/>
      <c r="RUD39" s="47"/>
      <c r="RUE39" s="48"/>
      <c r="RUF39" s="91"/>
      <c r="RUG39" s="91"/>
      <c r="RUH39" s="91"/>
      <c r="RUI39" s="98"/>
      <c r="RUJ39" s="96"/>
      <c r="RUK39" s="92"/>
      <c r="RUL39" s="97"/>
      <c r="RUM39" s="97"/>
      <c r="RUN39" s="97"/>
      <c r="RUO39" s="97"/>
      <c r="RUP39" s="32"/>
      <c r="RUQ39" s="34"/>
      <c r="RUR39" s="27"/>
      <c r="RUS39" s="27"/>
      <c r="RUT39" s="27"/>
      <c r="RUU39" s="27"/>
      <c r="RUV39" s="27"/>
      <c r="RUW39" s="47"/>
      <c r="RUX39" s="48"/>
      <c r="RUY39" s="91"/>
      <c r="RUZ39" s="91"/>
      <c r="RVA39" s="91"/>
      <c r="RVB39" s="98"/>
      <c r="RVC39" s="96"/>
      <c r="RVD39" s="92"/>
      <c r="RVE39" s="97"/>
      <c r="RVF39" s="97"/>
      <c r="RVG39" s="97"/>
      <c r="RVH39" s="97"/>
      <c r="RVI39" s="32"/>
      <c r="RVJ39" s="34"/>
      <c r="RVK39" s="27"/>
      <c r="RVL39" s="27"/>
      <c r="RVM39" s="27"/>
      <c r="RVN39" s="27"/>
      <c r="RVO39" s="27"/>
      <c r="RVP39" s="47"/>
      <c r="RVQ39" s="48"/>
      <c r="RVR39" s="91"/>
      <c r="RVS39" s="91"/>
      <c r="RVT39" s="91"/>
      <c r="RVU39" s="98"/>
      <c r="RVV39" s="96"/>
      <c r="RVW39" s="92"/>
      <c r="RVX39" s="97"/>
      <c r="RVY39" s="97"/>
      <c r="RVZ39" s="97"/>
      <c r="RWA39" s="97"/>
      <c r="RWB39" s="32"/>
      <c r="RWC39" s="34"/>
      <c r="RWD39" s="27"/>
      <c r="RWE39" s="27"/>
      <c r="RWF39" s="27"/>
      <c r="RWG39" s="27"/>
      <c r="RWH39" s="27"/>
      <c r="RWI39" s="47"/>
      <c r="RWJ39" s="48"/>
      <c r="RWK39" s="91"/>
      <c r="RWL39" s="91"/>
      <c r="RWM39" s="91"/>
      <c r="RWN39" s="98"/>
      <c r="RWO39" s="96"/>
      <c r="RWP39" s="92"/>
      <c r="RWQ39" s="97"/>
      <c r="RWR39" s="97"/>
      <c r="RWS39" s="97"/>
      <c r="RWT39" s="97"/>
      <c r="RWU39" s="32"/>
      <c r="RWV39" s="34"/>
      <c r="RWW39" s="27"/>
      <c r="RWX39" s="27"/>
      <c r="RWY39" s="27"/>
      <c r="RWZ39" s="27"/>
      <c r="RXA39" s="27"/>
      <c r="RXB39" s="47"/>
      <c r="RXC39" s="48"/>
      <c r="RXD39" s="91"/>
      <c r="RXE39" s="91"/>
      <c r="RXF39" s="91"/>
      <c r="RXG39" s="98"/>
      <c r="RXH39" s="96"/>
      <c r="RXI39" s="92"/>
      <c r="RXJ39" s="97"/>
      <c r="RXK39" s="97"/>
      <c r="RXL39" s="97"/>
      <c r="RXM39" s="97"/>
      <c r="RXN39" s="32"/>
      <c r="RXO39" s="34"/>
      <c r="RXP39" s="27"/>
      <c r="RXQ39" s="27"/>
      <c r="RXR39" s="27"/>
      <c r="RXS39" s="27"/>
      <c r="RXT39" s="27"/>
      <c r="RXU39" s="47"/>
      <c r="RXV39" s="48"/>
      <c r="RXW39" s="91"/>
      <c r="RXX39" s="91"/>
      <c r="RXY39" s="91"/>
      <c r="RXZ39" s="98"/>
      <c r="RYA39" s="96"/>
      <c r="RYB39" s="92"/>
      <c r="RYC39" s="97"/>
      <c r="RYD39" s="97"/>
      <c r="RYE39" s="97"/>
      <c r="RYF39" s="97"/>
      <c r="RYG39" s="32"/>
      <c r="RYH39" s="34"/>
      <c r="RYI39" s="27"/>
      <c r="RYJ39" s="27"/>
      <c r="RYK39" s="27"/>
      <c r="RYL39" s="27"/>
      <c r="RYM39" s="27"/>
      <c r="RYN39" s="47"/>
      <c r="RYO39" s="48"/>
      <c r="RYP39" s="91"/>
      <c r="RYQ39" s="91"/>
      <c r="RYR39" s="91"/>
      <c r="RYS39" s="98"/>
      <c r="RYT39" s="96"/>
      <c r="RYU39" s="92"/>
      <c r="RYV39" s="97"/>
      <c r="RYW39" s="97"/>
      <c r="RYX39" s="97"/>
      <c r="RYY39" s="97"/>
      <c r="RYZ39" s="32"/>
      <c r="RZA39" s="34"/>
      <c r="RZB39" s="27"/>
      <c r="RZC39" s="27"/>
      <c r="RZD39" s="27"/>
      <c r="RZE39" s="27"/>
      <c r="RZF39" s="27"/>
      <c r="RZG39" s="47"/>
      <c r="RZH39" s="48"/>
      <c r="RZI39" s="91"/>
      <c r="RZJ39" s="91"/>
      <c r="RZK39" s="91"/>
      <c r="RZL39" s="98"/>
      <c r="RZM39" s="96"/>
      <c r="RZN39" s="92"/>
      <c r="RZO39" s="97"/>
      <c r="RZP39" s="97"/>
      <c r="RZQ39" s="97"/>
      <c r="RZR39" s="97"/>
      <c r="RZS39" s="32"/>
      <c r="RZT39" s="34"/>
      <c r="RZU39" s="27"/>
      <c r="RZV39" s="27"/>
      <c r="RZW39" s="27"/>
      <c r="RZX39" s="27"/>
      <c r="RZY39" s="27"/>
      <c r="RZZ39" s="47"/>
      <c r="SAA39" s="48"/>
      <c r="SAB39" s="91"/>
      <c r="SAC39" s="91"/>
      <c r="SAD39" s="91"/>
      <c r="SAE39" s="98"/>
      <c r="SAF39" s="96"/>
      <c r="SAG39" s="92"/>
      <c r="SAH39" s="97"/>
      <c r="SAI39" s="97"/>
      <c r="SAJ39" s="97"/>
      <c r="SAK39" s="97"/>
      <c r="SAL39" s="32"/>
      <c r="SAM39" s="34"/>
      <c r="SAN39" s="27"/>
      <c r="SAO39" s="27"/>
      <c r="SAP39" s="27"/>
      <c r="SAQ39" s="27"/>
      <c r="SAR39" s="27"/>
      <c r="SAS39" s="47"/>
      <c r="SAT39" s="48"/>
      <c r="SAU39" s="91"/>
      <c r="SAV39" s="91"/>
      <c r="SAW39" s="91"/>
      <c r="SAX39" s="98"/>
      <c r="SAY39" s="96"/>
      <c r="SAZ39" s="92"/>
      <c r="SBA39" s="97"/>
      <c r="SBB39" s="97"/>
      <c r="SBC39" s="97"/>
      <c r="SBD39" s="97"/>
      <c r="SBE39" s="32"/>
      <c r="SBF39" s="34"/>
      <c r="SBG39" s="27"/>
      <c r="SBH39" s="27"/>
      <c r="SBI39" s="27"/>
      <c r="SBJ39" s="27"/>
      <c r="SBK39" s="27"/>
      <c r="SBL39" s="47"/>
      <c r="SBM39" s="48"/>
      <c r="SBN39" s="91"/>
      <c r="SBO39" s="91"/>
      <c r="SBP39" s="91"/>
      <c r="SBQ39" s="98"/>
      <c r="SBR39" s="96"/>
      <c r="SBS39" s="92"/>
      <c r="SBT39" s="97"/>
      <c r="SBU39" s="97"/>
      <c r="SBV39" s="97"/>
      <c r="SBW39" s="97"/>
      <c r="SBX39" s="32"/>
      <c r="SBY39" s="34"/>
      <c r="SBZ39" s="27"/>
      <c r="SCA39" s="27"/>
      <c r="SCB39" s="27"/>
      <c r="SCC39" s="27"/>
      <c r="SCD39" s="27"/>
      <c r="SCE39" s="47"/>
      <c r="SCF39" s="48"/>
      <c r="SCG39" s="91"/>
      <c r="SCH39" s="91"/>
      <c r="SCI39" s="91"/>
      <c r="SCJ39" s="98"/>
      <c r="SCK39" s="96"/>
      <c r="SCL39" s="92"/>
      <c r="SCM39" s="97"/>
      <c r="SCN39" s="97"/>
      <c r="SCO39" s="97"/>
      <c r="SCP39" s="97"/>
      <c r="SCQ39" s="32"/>
      <c r="SCR39" s="34"/>
      <c r="SCS39" s="27"/>
      <c r="SCT39" s="27"/>
      <c r="SCU39" s="27"/>
      <c r="SCV39" s="27"/>
      <c r="SCW39" s="27"/>
      <c r="SCX39" s="47"/>
      <c r="SCY39" s="48"/>
      <c r="SCZ39" s="91"/>
      <c r="SDA39" s="91"/>
      <c r="SDB39" s="91"/>
      <c r="SDC39" s="98"/>
      <c r="SDD39" s="96"/>
      <c r="SDE39" s="92"/>
      <c r="SDF39" s="97"/>
      <c r="SDG39" s="97"/>
      <c r="SDH39" s="97"/>
      <c r="SDI39" s="97"/>
      <c r="SDJ39" s="32"/>
      <c r="SDK39" s="34"/>
      <c r="SDL39" s="27"/>
      <c r="SDM39" s="27"/>
      <c r="SDN39" s="27"/>
      <c r="SDO39" s="27"/>
      <c r="SDP39" s="27"/>
      <c r="SDQ39" s="47"/>
      <c r="SDR39" s="48"/>
      <c r="SDS39" s="91"/>
      <c r="SDT39" s="91"/>
      <c r="SDU39" s="91"/>
      <c r="SDV39" s="98"/>
      <c r="SDW39" s="96"/>
      <c r="SDX39" s="92"/>
      <c r="SDY39" s="97"/>
      <c r="SDZ39" s="97"/>
      <c r="SEA39" s="97"/>
      <c r="SEB39" s="97"/>
      <c r="SEC39" s="32"/>
      <c r="SED39" s="34"/>
      <c r="SEE39" s="27"/>
      <c r="SEF39" s="27"/>
      <c r="SEG39" s="27"/>
      <c r="SEH39" s="27"/>
      <c r="SEI39" s="27"/>
      <c r="SEJ39" s="47"/>
      <c r="SEK39" s="48"/>
      <c r="SEL39" s="91"/>
      <c r="SEM39" s="91"/>
      <c r="SEN39" s="91"/>
      <c r="SEO39" s="98"/>
      <c r="SEP39" s="96"/>
      <c r="SEQ39" s="92"/>
      <c r="SER39" s="97"/>
      <c r="SES39" s="97"/>
      <c r="SET39" s="97"/>
      <c r="SEU39" s="97"/>
      <c r="SEV39" s="32"/>
      <c r="SEW39" s="34"/>
      <c r="SEX39" s="27"/>
      <c r="SEY39" s="27"/>
      <c r="SEZ39" s="27"/>
      <c r="SFA39" s="27"/>
      <c r="SFB39" s="27"/>
      <c r="SFC39" s="47"/>
      <c r="SFD39" s="48"/>
      <c r="SFE39" s="91"/>
      <c r="SFF39" s="91"/>
      <c r="SFG39" s="91"/>
      <c r="SFH39" s="98"/>
      <c r="SFI39" s="96"/>
      <c r="SFJ39" s="92"/>
      <c r="SFK39" s="97"/>
      <c r="SFL39" s="97"/>
      <c r="SFM39" s="97"/>
      <c r="SFN39" s="97"/>
      <c r="SFO39" s="32"/>
      <c r="SFP39" s="34"/>
      <c r="SFQ39" s="27"/>
      <c r="SFR39" s="27"/>
      <c r="SFS39" s="27"/>
      <c r="SFT39" s="27"/>
      <c r="SFU39" s="27"/>
      <c r="SFV39" s="47"/>
      <c r="SFW39" s="48"/>
      <c r="SFX39" s="91"/>
      <c r="SFY39" s="91"/>
      <c r="SFZ39" s="91"/>
      <c r="SGA39" s="98"/>
      <c r="SGB39" s="96"/>
      <c r="SGC39" s="92"/>
      <c r="SGD39" s="97"/>
      <c r="SGE39" s="97"/>
      <c r="SGF39" s="97"/>
      <c r="SGG39" s="97"/>
      <c r="SGH39" s="32"/>
      <c r="SGI39" s="34"/>
      <c r="SGJ39" s="27"/>
      <c r="SGK39" s="27"/>
      <c r="SGL39" s="27"/>
      <c r="SGM39" s="27"/>
      <c r="SGN39" s="27"/>
      <c r="SGO39" s="47"/>
      <c r="SGP39" s="48"/>
      <c r="SGQ39" s="91"/>
      <c r="SGR39" s="91"/>
      <c r="SGS39" s="91"/>
      <c r="SGT39" s="98"/>
      <c r="SGU39" s="96"/>
      <c r="SGV39" s="92"/>
      <c r="SGW39" s="97"/>
      <c r="SGX39" s="97"/>
      <c r="SGY39" s="97"/>
      <c r="SGZ39" s="97"/>
      <c r="SHA39" s="32"/>
      <c r="SHB39" s="34"/>
      <c r="SHC39" s="27"/>
      <c r="SHD39" s="27"/>
      <c r="SHE39" s="27"/>
      <c r="SHF39" s="27"/>
      <c r="SHG39" s="27"/>
      <c r="SHH39" s="47"/>
      <c r="SHI39" s="48"/>
      <c r="SHJ39" s="91"/>
      <c r="SHK39" s="91"/>
      <c r="SHL39" s="91"/>
      <c r="SHM39" s="98"/>
      <c r="SHN39" s="96"/>
      <c r="SHO39" s="92"/>
      <c r="SHP39" s="97"/>
      <c r="SHQ39" s="97"/>
      <c r="SHR39" s="97"/>
      <c r="SHS39" s="97"/>
      <c r="SHT39" s="32"/>
      <c r="SHU39" s="34"/>
      <c r="SHV39" s="27"/>
      <c r="SHW39" s="27"/>
      <c r="SHX39" s="27"/>
      <c r="SHY39" s="27"/>
      <c r="SHZ39" s="27"/>
      <c r="SIA39" s="47"/>
      <c r="SIB39" s="48"/>
      <c r="SIC39" s="91"/>
      <c r="SID39" s="91"/>
      <c r="SIE39" s="91"/>
      <c r="SIF39" s="98"/>
      <c r="SIG39" s="96"/>
      <c r="SIH39" s="92"/>
      <c r="SII39" s="97"/>
      <c r="SIJ39" s="97"/>
      <c r="SIK39" s="97"/>
      <c r="SIL39" s="97"/>
      <c r="SIM39" s="32"/>
      <c r="SIN39" s="34"/>
      <c r="SIO39" s="27"/>
      <c r="SIP39" s="27"/>
      <c r="SIQ39" s="27"/>
      <c r="SIR39" s="27"/>
      <c r="SIS39" s="27"/>
      <c r="SIT39" s="47"/>
      <c r="SIU39" s="48"/>
      <c r="SIV39" s="91"/>
      <c r="SIW39" s="91"/>
      <c r="SIX39" s="91"/>
      <c r="SIY39" s="98"/>
      <c r="SIZ39" s="96"/>
      <c r="SJA39" s="92"/>
      <c r="SJB39" s="97"/>
      <c r="SJC39" s="97"/>
      <c r="SJD39" s="97"/>
      <c r="SJE39" s="97"/>
      <c r="SJF39" s="32"/>
      <c r="SJG39" s="34"/>
      <c r="SJH39" s="27"/>
      <c r="SJI39" s="27"/>
      <c r="SJJ39" s="27"/>
      <c r="SJK39" s="27"/>
      <c r="SJL39" s="27"/>
      <c r="SJM39" s="47"/>
      <c r="SJN39" s="48"/>
      <c r="SJO39" s="91"/>
      <c r="SJP39" s="91"/>
      <c r="SJQ39" s="91"/>
      <c r="SJR39" s="98"/>
      <c r="SJS39" s="96"/>
      <c r="SJT39" s="92"/>
      <c r="SJU39" s="97"/>
      <c r="SJV39" s="97"/>
      <c r="SJW39" s="97"/>
      <c r="SJX39" s="97"/>
      <c r="SJY39" s="32"/>
      <c r="SJZ39" s="34"/>
      <c r="SKA39" s="27"/>
      <c r="SKB39" s="27"/>
      <c r="SKC39" s="27"/>
      <c r="SKD39" s="27"/>
      <c r="SKE39" s="27"/>
      <c r="SKF39" s="47"/>
      <c r="SKG39" s="48"/>
      <c r="SKH39" s="91"/>
      <c r="SKI39" s="91"/>
      <c r="SKJ39" s="91"/>
      <c r="SKK39" s="98"/>
      <c r="SKL39" s="96"/>
      <c r="SKM39" s="92"/>
      <c r="SKN39" s="97"/>
      <c r="SKO39" s="97"/>
      <c r="SKP39" s="97"/>
      <c r="SKQ39" s="97"/>
      <c r="SKR39" s="32"/>
      <c r="SKS39" s="34"/>
      <c r="SKT39" s="27"/>
      <c r="SKU39" s="27"/>
      <c r="SKV39" s="27"/>
      <c r="SKW39" s="27"/>
      <c r="SKX39" s="27"/>
      <c r="SKY39" s="47"/>
      <c r="SKZ39" s="48"/>
      <c r="SLA39" s="91"/>
      <c r="SLB39" s="91"/>
      <c r="SLC39" s="91"/>
      <c r="SLD39" s="98"/>
      <c r="SLE39" s="96"/>
      <c r="SLF39" s="92"/>
      <c r="SLG39" s="97"/>
      <c r="SLH39" s="97"/>
      <c r="SLI39" s="97"/>
      <c r="SLJ39" s="97"/>
      <c r="SLK39" s="32"/>
      <c r="SLL39" s="34"/>
      <c r="SLM39" s="27"/>
      <c r="SLN39" s="27"/>
      <c r="SLO39" s="27"/>
      <c r="SLP39" s="27"/>
      <c r="SLQ39" s="27"/>
      <c r="SLR39" s="47"/>
      <c r="SLS39" s="48"/>
      <c r="SLT39" s="91"/>
      <c r="SLU39" s="91"/>
      <c r="SLV39" s="91"/>
      <c r="SLW39" s="98"/>
      <c r="SLX39" s="96"/>
      <c r="SLY39" s="92"/>
      <c r="SLZ39" s="97"/>
      <c r="SMA39" s="97"/>
      <c r="SMB39" s="97"/>
      <c r="SMC39" s="97"/>
      <c r="SMD39" s="32"/>
      <c r="SME39" s="34"/>
      <c r="SMF39" s="27"/>
      <c r="SMG39" s="27"/>
      <c r="SMH39" s="27"/>
      <c r="SMI39" s="27"/>
      <c r="SMJ39" s="27"/>
      <c r="SMK39" s="47"/>
      <c r="SML39" s="48"/>
      <c r="SMM39" s="91"/>
      <c r="SMN39" s="91"/>
      <c r="SMO39" s="91"/>
      <c r="SMP39" s="98"/>
      <c r="SMQ39" s="96"/>
      <c r="SMR39" s="92"/>
      <c r="SMS39" s="97"/>
      <c r="SMT39" s="97"/>
      <c r="SMU39" s="97"/>
      <c r="SMV39" s="97"/>
      <c r="SMW39" s="32"/>
      <c r="SMX39" s="34"/>
      <c r="SMY39" s="27"/>
      <c r="SMZ39" s="27"/>
      <c r="SNA39" s="27"/>
      <c r="SNB39" s="27"/>
      <c r="SNC39" s="27"/>
      <c r="SND39" s="47"/>
      <c r="SNE39" s="48"/>
      <c r="SNF39" s="91"/>
      <c r="SNG39" s="91"/>
      <c r="SNH39" s="91"/>
      <c r="SNI39" s="98"/>
      <c r="SNJ39" s="96"/>
      <c r="SNK39" s="92"/>
      <c r="SNL39" s="97"/>
      <c r="SNM39" s="97"/>
      <c r="SNN39" s="97"/>
      <c r="SNO39" s="97"/>
      <c r="SNP39" s="32"/>
      <c r="SNQ39" s="34"/>
      <c r="SNR39" s="27"/>
      <c r="SNS39" s="27"/>
      <c r="SNT39" s="27"/>
      <c r="SNU39" s="27"/>
      <c r="SNV39" s="27"/>
      <c r="SNW39" s="47"/>
      <c r="SNX39" s="48"/>
      <c r="SNY39" s="91"/>
      <c r="SNZ39" s="91"/>
      <c r="SOA39" s="91"/>
      <c r="SOB39" s="98"/>
      <c r="SOC39" s="96"/>
      <c r="SOD39" s="92"/>
      <c r="SOE39" s="97"/>
      <c r="SOF39" s="97"/>
      <c r="SOG39" s="97"/>
      <c r="SOH39" s="97"/>
      <c r="SOI39" s="32"/>
      <c r="SOJ39" s="34"/>
      <c r="SOK39" s="27"/>
      <c r="SOL39" s="27"/>
      <c r="SOM39" s="27"/>
      <c r="SON39" s="27"/>
      <c r="SOO39" s="27"/>
      <c r="SOP39" s="47"/>
      <c r="SOQ39" s="48"/>
      <c r="SOR39" s="91"/>
      <c r="SOS39" s="91"/>
      <c r="SOT39" s="91"/>
      <c r="SOU39" s="98"/>
      <c r="SOV39" s="96"/>
      <c r="SOW39" s="92"/>
      <c r="SOX39" s="97"/>
      <c r="SOY39" s="97"/>
      <c r="SOZ39" s="97"/>
      <c r="SPA39" s="97"/>
      <c r="SPB39" s="32"/>
      <c r="SPC39" s="34"/>
      <c r="SPD39" s="27"/>
      <c r="SPE39" s="27"/>
      <c r="SPF39" s="27"/>
      <c r="SPG39" s="27"/>
      <c r="SPH39" s="27"/>
      <c r="SPI39" s="47"/>
      <c r="SPJ39" s="48"/>
      <c r="SPK39" s="91"/>
      <c r="SPL39" s="91"/>
      <c r="SPM39" s="91"/>
      <c r="SPN39" s="98"/>
      <c r="SPO39" s="96"/>
      <c r="SPP39" s="92"/>
      <c r="SPQ39" s="97"/>
      <c r="SPR39" s="97"/>
      <c r="SPS39" s="97"/>
      <c r="SPT39" s="97"/>
      <c r="SPU39" s="32"/>
      <c r="SPV39" s="34"/>
      <c r="SPW39" s="27"/>
      <c r="SPX39" s="27"/>
      <c r="SPY39" s="27"/>
      <c r="SPZ39" s="27"/>
      <c r="SQA39" s="27"/>
      <c r="SQB39" s="47"/>
      <c r="SQC39" s="48"/>
      <c r="SQD39" s="91"/>
      <c r="SQE39" s="91"/>
      <c r="SQF39" s="91"/>
      <c r="SQG39" s="98"/>
      <c r="SQH39" s="96"/>
      <c r="SQI39" s="92"/>
      <c r="SQJ39" s="97"/>
      <c r="SQK39" s="97"/>
      <c r="SQL39" s="97"/>
      <c r="SQM39" s="97"/>
      <c r="SQN39" s="32"/>
      <c r="SQO39" s="34"/>
      <c r="SQP39" s="27"/>
      <c r="SQQ39" s="27"/>
      <c r="SQR39" s="27"/>
      <c r="SQS39" s="27"/>
      <c r="SQT39" s="27"/>
      <c r="SQU39" s="47"/>
      <c r="SQV39" s="48"/>
      <c r="SQW39" s="91"/>
      <c r="SQX39" s="91"/>
      <c r="SQY39" s="91"/>
      <c r="SQZ39" s="98"/>
      <c r="SRA39" s="96"/>
      <c r="SRB39" s="92"/>
      <c r="SRC39" s="97"/>
      <c r="SRD39" s="97"/>
      <c r="SRE39" s="97"/>
      <c r="SRF39" s="97"/>
      <c r="SRG39" s="32"/>
      <c r="SRH39" s="34"/>
      <c r="SRI39" s="27"/>
      <c r="SRJ39" s="27"/>
      <c r="SRK39" s="27"/>
      <c r="SRL39" s="27"/>
      <c r="SRM39" s="27"/>
      <c r="SRN39" s="47"/>
      <c r="SRO39" s="48"/>
      <c r="SRP39" s="91"/>
      <c r="SRQ39" s="91"/>
      <c r="SRR39" s="91"/>
      <c r="SRS39" s="98"/>
      <c r="SRT39" s="96"/>
      <c r="SRU39" s="92"/>
      <c r="SRV39" s="97"/>
      <c r="SRW39" s="97"/>
      <c r="SRX39" s="97"/>
      <c r="SRY39" s="97"/>
      <c r="SRZ39" s="32"/>
      <c r="SSA39" s="34"/>
      <c r="SSB39" s="27"/>
      <c r="SSC39" s="27"/>
      <c r="SSD39" s="27"/>
      <c r="SSE39" s="27"/>
      <c r="SSF39" s="27"/>
      <c r="SSG39" s="47"/>
      <c r="SSH39" s="48"/>
      <c r="SSI39" s="91"/>
      <c r="SSJ39" s="91"/>
      <c r="SSK39" s="91"/>
      <c r="SSL39" s="98"/>
      <c r="SSM39" s="96"/>
      <c r="SSN39" s="92"/>
      <c r="SSO39" s="97"/>
      <c r="SSP39" s="97"/>
      <c r="SSQ39" s="97"/>
      <c r="SSR39" s="97"/>
      <c r="SSS39" s="32"/>
      <c r="SST39" s="34"/>
      <c r="SSU39" s="27"/>
      <c r="SSV39" s="27"/>
      <c r="SSW39" s="27"/>
      <c r="SSX39" s="27"/>
      <c r="SSY39" s="27"/>
      <c r="SSZ39" s="47"/>
      <c r="STA39" s="48"/>
      <c r="STB39" s="91"/>
      <c r="STC39" s="91"/>
      <c r="STD39" s="91"/>
      <c r="STE39" s="98"/>
      <c r="STF39" s="96"/>
      <c r="STG39" s="92"/>
      <c r="STH39" s="97"/>
      <c r="STI39" s="97"/>
      <c r="STJ39" s="97"/>
      <c r="STK39" s="97"/>
      <c r="STL39" s="32"/>
      <c r="STM39" s="34"/>
      <c r="STN39" s="27"/>
      <c r="STO39" s="27"/>
      <c r="STP39" s="27"/>
      <c r="STQ39" s="27"/>
      <c r="STR39" s="27"/>
      <c r="STS39" s="47"/>
      <c r="STT39" s="48"/>
      <c r="STU39" s="91"/>
      <c r="STV39" s="91"/>
      <c r="STW39" s="91"/>
      <c r="STX39" s="98"/>
      <c r="STY39" s="96"/>
      <c r="STZ39" s="92"/>
      <c r="SUA39" s="97"/>
      <c r="SUB39" s="97"/>
      <c r="SUC39" s="97"/>
      <c r="SUD39" s="97"/>
      <c r="SUE39" s="32"/>
      <c r="SUF39" s="34"/>
      <c r="SUG39" s="27"/>
      <c r="SUH39" s="27"/>
      <c r="SUI39" s="27"/>
      <c r="SUJ39" s="27"/>
      <c r="SUK39" s="27"/>
      <c r="SUL39" s="47"/>
      <c r="SUM39" s="48"/>
      <c r="SUN39" s="91"/>
      <c r="SUO39" s="91"/>
      <c r="SUP39" s="91"/>
      <c r="SUQ39" s="98"/>
      <c r="SUR39" s="96"/>
      <c r="SUS39" s="92"/>
      <c r="SUT39" s="97"/>
      <c r="SUU39" s="97"/>
      <c r="SUV39" s="97"/>
      <c r="SUW39" s="97"/>
      <c r="SUX39" s="32"/>
      <c r="SUY39" s="34"/>
      <c r="SUZ39" s="27"/>
      <c r="SVA39" s="27"/>
      <c r="SVB39" s="27"/>
      <c r="SVC39" s="27"/>
      <c r="SVD39" s="27"/>
      <c r="SVE39" s="47"/>
      <c r="SVF39" s="48"/>
      <c r="SVG39" s="91"/>
      <c r="SVH39" s="91"/>
      <c r="SVI39" s="91"/>
      <c r="SVJ39" s="98"/>
      <c r="SVK39" s="96"/>
      <c r="SVL39" s="92"/>
      <c r="SVM39" s="97"/>
      <c r="SVN39" s="97"/>
      <c r="SVO39" s="97"/>
      <c r="SVP39" s="97"/>
      <c r="SVQ39" s="32"/>
      <c r="SVR39" s="34"/>
      <c r="SVS39" s="27"/>
      <c r="SVT39" s="27"/>
      <c r="SVU39" s="27"/>
      <c r="SVV39" s="27"/>
      <c r="SVW39" s="27"/>
      <c r="SVX39" s="47"/>
      <c r="SVY39" s="48"/>
      <c r="SVZ39" s="91"/>
      <c r="SWA39" s="91"/>
      <c r="SWB39" s="91"/>
      <c r="SWC39" s="98"/>
      <c r="SWD39" s="96"/>
      <c r="SWE39" s="92"/>
      <c r="SWF39" s="97"/>
      <c r="SWG39" s="97"/>
      <c r="SWH39" s="97"/>
      <c r="SWI39" s="97"/>
      <c r="SWJ39" s="32"/>
      <c r="SWK39" s="34"/>
      <c r="SWL39" s="27"/>
      <c r="SWM39" s="27"/>
      <c r="SWN39" s="27"/>
      <c r="SWO39" s="27"/>
      <c r="SWP39" s="27"/>
      <c r="SWQ39" s="47"/>
      <c r="SWR39" s="48"/>
      <c r="SWS39" s="91"/>
      <c r="SWT39" s="91"/>
      <c r="SWU39" s="91"/>
      <c r="SWV39" s="98"/>
      <c r="SWW39" s="96"/>
      <c r="SWX39" s="92"/>
      <c r="SWY39" s="97"/>
      <c r="SWZ39" s="97"/>
      <c r="SXA39" s="97"/>
      <c r="SXB39" s="97"/>
      <c r="SXC39" s="32"/>
      <c r="SXD39" s="34"/>
      <c r="SXE39" s="27"/>
      <c r="SXF39" s="27"/>
      <c r="SXG39" s="27"/>
      <c r="SXH39" s="27"/>
      <c r="SXI39" s="27"/>
      <c r="SXJ39" s="47"/>
      <c r="SXK39" s="48"/>
      <c r="SXL39" s="91"/>
      <c r="SXM39" s="91"/>
      <c r="SXN39" s="91"/>
      <c r="SXO39" s="98"/>
      <c r="SXP39" s="96"/>
      <c r="SXQ39" s="92"/>
      <c r="SXR39" s="97"/>
      <c r="SXS39" s="97"/>
      <c r="SXT39" s="97"/>
      <c r="SXU39" s="97"/>
      <c r="SXV39" s="32"/>
      <c r="SXW39" s="34"/>
      <c r="SXX39" s="27"/>
      <c r="SXY39" s="27"/>
      <c r="SXZ39" s="27"/>
      <c r="SYA39" s="27"/>
      <c r="SYB39" s="27"/>
      <c r="SYC39" s="47"/>
      <c r="SYD39" s="48"/>
      <c r="SYE39" s="91"/>
      <c r="SYF39" s="91"/>
      <c r="SYG39" s="91"/>
      <c r="SYH39" s="98"/>
      <c r="SYI39" s="96"/>
      <c r="SYJ39" s="92"/>
      <c r="SYK39" s="97"/>
      <c r="SYL39" s="97"/>
      <c r="SYM39" s="97"/>
      <c r="SYN39" s="97"/>
      <c r="SYO39" s="32"/>
      <c r="SYP39" s="34"/>
      <c r="SYQ39" s="27"/>
      <c r="SYR39" s="27"/>
      <c r="SYS39" s="27"/>
      <c r="SYT39" s="27"/>
      <c r="SYU39" s="27"/>
      <c r="SYV39" s="47"/>
      <c r="SYW39" s="48"/>
      <c r="SYX39" s="91"/>
      <c r="SYY39" s="91"/>
      <c r="SYZ39" s="91"/>
      <c r="SZA39" s="98"/>
      <c r="SZB39" s="96"/>
      <c r="SZC39" s="92"/>
      <c r="SZD39" s="97"/>
      <c r="SZE39" s="97"/>
      <c r="SZF39" s="97"/>
      <c r="SZG39" s="97"/>
      <c r="SZH39" s="32"/>
      <c r="SZI39" s="34"/>
      <c r="SZJ39" s="27"/>
      <c r="SZK39" s="27"/>
      <c r="SZL39" s="27"/>
      <c r="SZM39" s="27"/>
      <c r="SZN39" s="27"/>
      <c r="SZO39" s="47"/>
      <c r="SZP39" s="48"/>
      <c r="SZQ39" s="91"/>
      <c r="SZR39" s="91"/>
      <c r="SZS39" s="91"/>
      <c r="SZT39" s="98"/>
      <c r="SZU39" s="96"/>
      <c r="SZV39" s="92"/>
      <c r="SZW39" s="97"/>
      <c r="SZX39" s="97"/>
      <c r="SZY39" s="97"/>
      <c r="SZZ39" s="97"/>
      <c r="TAA39" s="32"/>
      <c r="TAB39" s="34"/>
      <c r="TAC39" s="27"/>
      <c r="TAD39" s="27"/>
      <c r="TAE39" s="27"/>
      <c r="TAF39" s="27"/>
      <c r="TAG39" s="27"/>
      <c r="TAH39" s="47"/>
      <c r="TAI39" s="48"/>
      <c r="TAJ39" s="91"/>
      <c r="TAK39" s="91"/>
      <c r="TAL39" s="91"/>
      <c r="TAM39" s="98"/>
      <c r="TAN39" s="96"/>
      <c r="TAO39" s="92"/>
      <c r="TAP39" s="97"/>
      <c r="TAQ39" s="97"/>
      <c r="TAR39" s="97"/>
      <c r="TAS39" s="97"/>
      <c r="TAT39" s="32"/>
      <c r="TAU39" s="34"/>
      <c r="TAV39" s="27"/>
      <c r="TAW39" s="27"/>
      <c r="TAX39" s="27"/>
      <c r="TAY39" s="27"/>
      <c r="TAZ39" s="27"/>
      <c r="TBA39" s="47"/>
      <c r="TBB39" s="48"/>
      <c r="TBC39" s="91"/>
      <c r="TBD39" s="91"/>
      <c r="TBE39" s="91"/>
      <c r="TBF39" s="98"/>
      <c r="TBG39" s="96"/>
      <c r="TBH39" s="92"/>
      <c r="TBI39" s="97"/>
      <c r="TBJ39" s="97"/>
      <c r="TBK39" s="97"/>
      <c r="TBL39" s="97"/>
      <c r="TBM39" s="32"/>
      <c r="TBN39" s="34"/>
      <c r="TBO39" s="27"/>
      <c r="TBP39" s="27"/>
      <c r="TBQ39" s="27"/>
      <c r="TBR39" s="27"/>
      <c r="TBS39" s="27"/>
      <c r="TBT39" s="47"/>
      <c r="TBU39" s="48"/>
      <c r="TBV39" s="91"/>
      <c r="TBW39" s="91"/>
      <c r="TBX39" s="91"/>
      <c r="TBY39" s="98"/>
      <c r="TBZ39" s="96"/>
      <c r="TCA39" s="92"/>
      <c r="TCB39" s="97"/>
      <c r="TCC39" s="97"/>
      <c r="TCD39" s="97"/>
      <c r="TCE39" s="97"/>
      <c r="TCF39" s="32"/>
      <c r="TCG39" s="34"/>
      <c r="TCH39" s="27"/>
      <c r="TCI39" s="27"/>
      <c r="TCJ39" s="27"/>
      <c r="TCK39" s="27"/>
      <c r="TCL39" s="27"/>
      <c r="TCM39" s="47"/>
      <c r="TCN39" s="48"/>
      <c r="TCO39" s="91"/>
      <c r="TCP39" s="91"/>
      <c r="TCQ39" s="91"/>
      <c r="TCR39" s="98"/>
      <c r="TCS39" s="96"/>
      <c r="TCT39" s="92"/>
      <c r="TCU39" s="97"/>
      <c r="TCV39" s="97"/>
      <c r="TCW39" s="97"/>
      <c r="TCX39" s="97"/>
      <c r="TCY39" s="32"/>
      <c r="TCZ39" s="34"/>
      <c r="TDA39" s="27"/>
      <c r="TDB39" s="27"/>
      <c r="TDC39" s="27"/>
      <c r="TDD39" s="27"/>
      <c r="TDE39" s="27"/>
      <c r="TDF39" s="47"/>
      <c r="TDG39" s="48"/>
      <c r="TDH39" s="91"/>
      <c r="TDI39" s="91"/>
      <c r="TDJ39" s="91"/>
      <c r="TDK39" s="98"/>
      <c r="TDL39" s="96"/>
      <c r="TDM39" s="92"/>
      <c r="TDN39" s="97"/>
      <c r="TDO39" s="97"/>
      <c r="TDP39" s="97"/>
      <c r="TDQ39" s="97"/>
      <c r="TDR39" s="32"/>
      <c r="TDS39" s="34"/>
      <c r="TDT39" s="27"/>
      <c r="TDU39" s="27"/>
      <c r="TDV39" s="27"/>
      <c r="TDW39" s="27"/>
      <c r="TDX39" s="27"/>
      <c r="TDY39" s="47"/>
      <c r="TDZ39" s="48"/>
      <c r="TEA39" s="91"/>
      <c r="TEB39" s="91"/>
      <c r="TEC39" s="91"/>
      <c r="TED39" s="98"/>
      <c r="TEE39" s="96"/>
      <c r="TEF39" s="92"/>
      <c r="TEG39" s="97"/>
      <c r="TEH39" s="97"/>
      <c r="TEI39" s="97"/>
      <c r="TEJ39" s="97"/>
      <c r="TEK39" s="32"/>
      <c r="TEL39" s="34"/>
      <c r="TEM39" s="27"/>
      <c r="TEN39" s="27"/>
      <c r="TEO39" s="27"/>
      <c r="TEP39" s="27"/>
      <c r="TEQ39" s="27"/>
      <c r="TER39" s="47"/>
      <c r="TES39" s="48"/>
      <c r="TET39" s="91"/>
      <c r="TEU39" s="91"/>
      <c r="TEV39" s="91"/>
      <c r="TEW39" s="98"/>
      <c r="TEX39" s="96"/>
      <c r="TEY39" s="92"/>
      <c r="TEZ39" s="97"/>
      <c r="TFA39" s="97"/>
      <c r="TFB39" s="97"/>
      <c r="TFC39" s="97"/>
      <c r="TFD39" s="32"/>
      <c r="TFE39" s="34"/>
      <c r="TFF39" s="27"/>
      <c r="TFG39" s="27"/>
      <c r="TFH39" s="27"/>
      <c r="TFI39" s="27"/>
      <c r="TFJ39" s="27"/>
      <c r="TFK39" s="47"/>
      <c r="TFL39" s="48"/>
      <c r="TFM39" s="91"/>
      <c r="TFN39" s="91"/>
      <c r="TFO39" s="91"/>
      <c r="TFP39" s="98"/>
      <c r="TFQ39" s="96"/>
      <c r="TFR39" s="92"/>
      <c r="TFS39" s="97"/>
      <c r="TFT39" s="97"/>
      <c r="TFU39" s="97"/>
      <c r="TFV39" s="97"/>
      <c r="TFW39" s="32"/>
      <c r="TFX39" s="34"/>
      <c r="TFY39" s="27"/>
      <c r="TFZ39" s="27"/>
      <c r="TGA39" s="27"/>
      <c r="TGB39" s="27"/>
      <c r="TGC39" s="27"/>
      <c r="TGD39" s="47"/>
      <c r="TGE39" s="48"/>
      <c r="TGF39" s="91"/>
      <c r="TGG39" s="91"/>
      <c r="TGH39" s="91"/>
      <c r="TGI39" s="98"/>
      <c r="TGJ39" s="96"/>
      <c r="TGK39" s="92"/>
      <c r="TGL39" s="97"/>
      <c r="TGM39" s="97"/>
      <c r="TGN39" s="97"/>
      <c r="TGO39" s="97"/>
      <c r="TGP39" s="32"/>
      <c r="TGQ39" s="34"/>
      <c r="TGR39" s="27"/>
      <c r="TGS39" s="27"/>
      <c r="TGT39" s="27"/>
      <c r="TGU39" s="27"/>
      <c r="TGV39" s="27"/>
      <c r="TGW39" s="47"/>
      <c r="TGX39" s="48"/>
      <c r="TGY39" s="91"/>
      <c r="TGZ39" s="91"/>
      <c r="THA39" s="91"/>
      <c r="THB39" s="98"/>
      <c r="THC39" s="96"/>
      <c r="THD39" s="92"/>
      <c r="THE39" s="97"/>
      <c r="THF39" s="97"/>
      <c r="THG39" s="97"/>
      <c r="THH39" s="97"/>
      <c r="THI39" s="32"/>
      <c r="THJ39" s="34"/>
      <c r="THK39" s="27"/>
      <c r="THL39" s="27"/>
      <c r="THM39" s="27"/>
      <c r="THN39" s="27"/>
      <c r="THO39" s="27"/>
      <c r="THP39" s="47"/>
      <c r="THQ39" s="48"/>
      <c r="THR39" s="91"/>
      <c r="THS39" s="91"/>
      <c r="THT39" s="91"/>
      <c r="THU39" s="98"/>
      <c r="THV39" s="96"/>
      <c r="THW39" s="92"/>
      <c r="THX39" s="97"/>
      <c r="THY39" s="97"/>
      <c r="THZ39" s="97"/>
      <c r="TIA39" s="97"/>
      <c r="TIB39" s="32"/>
      <c r="TIC39" s="34"/>
      <c r="TID39" s="27"/>
      <c r="TIE39" s="27"/>
      <c r="TIF39" s="27"/>
      <c r="TIG39" s="27"/>
      <c r="TIH39" s="27"/>
      <c r="TII39" s="47"/>
      <c r="TIJ39" s="48"/>
      <c r="TIK39" s="91"/>
      <c r="TIL39" s="91"/>
      <c r="TIM39" s="91"/>
      <c r="TIN39" s="98"/>
      <c r="TIO39" s="96"/>
      <c r="TIP39" s="92"/>
      <c r="TIQ39" s="97"/>
      <c r="TIR39" s="97"/>
      <c r="TIS39" s="97"/>
      <c r="TIT39" s="97"/>
      <c r="TIU39" s="32"/>
      <c r="TIV39" s="34"/>
      <c r="TIW39" s="27"/>
      <c r="TIX39" s="27"/>
      <c r="TIY39" s="27"/>
      <c r="TIZ39" s="27"/>
      <c r="TJA39" s="27"/>
      <c r="TJB39" s="47"/>
      <c r="TJC39" s="48"/>
      <c r="TJD39" s="91"/>
      <c r="TJE39" s="91"/>
      <c r="TJF39" s="91"/>
      <c r="TJG39" s="98"/>
      <c r="TJH39" s="96"/>
      <c r="TJI39" s="92"/>
      <c r="TJJ39" s="97"/>
      <c r="TJK39" s="97"/>
      <c r="TJL39" s="97"/>
      <c r="TJM39" s="97"/>
      <c r="TJN39" s="32"/>
      <c r="TJO39" s="34"/>
      <c r="TJP39" s="27"/>
      <c r="TJQ39" s="27"/>
      <c r="TJR39" s="27"/>
      <c r="TJS39" s="27"/>
      <c r="TJT39" s="27"/>
      <c r="TJU39" s="47"/>
      <c r="TJV39" s="48"/>
      <c r="TJW39" s="91"/>
      <c r="TJX39" s="91"/>
      <c r="TJY39" s="91"/>
      <c r="TJZ39" s="98"/>
      <c r="TKA39" s="96"/>
      <c r="TKB39" s="92"/>
      <c r="TKC39" s="97"/>
      <c r="TKD39" s="97"/>
      <c r="TKE39" s="97"/>
      <c r="TKF39" s="97"/>
      <c r="TKG39" s="32"/>
      <c r="TKH39" s="34"/>
      <c r="TKI39" s="27"/>
      <c r="TKJ39" s="27"/>
      <c r="TKK39" s="27"/>
      <c r="TKL39" s="27"/>
      <c r="TKM39" s="27"/>
      <c r="TKN39" s="47"/>
      <c r="TKO39" s="48"/>
      <c r="TKP39" s="91"/>
      <c r="TKQ39" s="91"/>
      <c r="TKR39" s="91"/>
      <c r="TKS39" s="98"/>
      <c r="TKT39" s="96"/>
      <c r="TKU39" s="92"/>
      <c r="TKV39" s="97"/>
      <c r="TKW39" s="97"/>
      <c r="TKX39" s="97"/>
      <c r="TKY39" s="97"/>
      <c r="TKZ39" s="32"/>
      <c r="TLA39" s="34"/>
      <c r="TLB39" s="27"/>
      <c r="TLC39" s="27"/>
      <c r="TLD39" s="27"/>
      <c r="TLE39" s="27"/>
      <c r="TLF39" s="27"/>
      <c r="TLG39" s="47"/>
      <c r="TLH39" s="48"/>
      <c r="TLI39" s="91"/>
      <c r="TLJ39" s="91"/>
      <c r="TLK39" s="91"/>
      <c r="TLL39" s="98"/>
      <c r="TLM39" s="96"/>
      <c r="TLN39" s="92"/>
      <c r="TLO39" s="97"/>
      <c r="TLP39" s="97"/>
      <c r="TLQ39" s="97"/>
      <c r="TLR39" s="97"/>
      <c r="TLS39" s="32"/>
      <c r="TLT39" s="34"/>
      <c r="TLU39" s="27"/>
      <c r="TLV39" s="27"/>
      <c r="TLW39" s="27"/>
      <c r="TLX39" s="27"/>
      <c r="TLY39" s="27"/>
      <c r="TLZ39" s="47"/>
      <c r="TMA39" s="48"/>
      <c r="TMB39" s="91"/>
      <c r="TMC39" s="91"/>
      <c r="TMD39" s="91"/>
      <c r="TME39" s="98"/>
      <c r="TMF39" s="96"/>
      <c r="TMG39" s="92"/>
      <c r="TMH39" s="97"/>
      <c r="TMI39" s="97"/>
      <c r="TMJ39" s="97"/>
      <c r="TMK39" s="97"/>
      <c r="TML39" s="32"/>
      <c r="TMM39" s="34"/>
      <c r="TMN39" s="27"/>
      <c r="TMO39" s="27"/>
      <c r="TMP39" s="27"/>
      <c r="TMQ39" s="27"/>
      <c r="TMR39" s="27"/>
      <c r="TMS39" s="47"/>
      <c r="TMT39" s="48"/>
      <c r="TMU39" s="91"/>
      <c r="TMV39" s="91"/>
      <c r="TMW39" s="91"/>
      <c r="TMX39" s="98"/>
      <c r="TMY39" s="96"/>
      <c r="TMZ39" s="92"/>
      <c r="TNA39" s="97"/>
      <c r="TNB39" s="97"/>
      <c r="TNC39" s="97"/>
      <c r="TND39" s="97"/>
      <c r="TNE39" s="32"/>
      <c r="TNF39" s="34"/>
      <c r="TNG39" s="27"/>
      <c r="TNH39" s="27"/>
      <c r="TNI39" s="27"/>
      <c r="TNJ39" s="27"/>
      <c r="TNK39" s="27"/>
      <c r="TNL39" s="47"/>
      <c r="TNM39" s="48"/>
      <c r="TNN39" s="91"/>
      <c r="TNO39" s="91"/>
      <c r="TNP39" s="91"/>
      <c r="TNQ39" s="98"/>
      <c r="TNR39" s="96"/>
      <c r="TNS39" s="92"/>
      <c r="TNT39" s="97"/>
      <c r="TNU39" s="97"/>
      <c r="TNV39" s="97"/>
      <c r="TNW39" s="97"/>
      <c r="TNX39" s="32"/>
      <c r="TNY39" s="34"/>
      <c r="TNZ39" s="27"/>
      <c r="TOA39" s="27"/>
      <c r="TOB39" s="27"/>
      <c r="TOC39" s="27"/>
      <c r="TOD39" s="27"/>
      <c r="TOE39" s="47"/>
      <c r="TOF39" s="48"/>
      <c r="TOG39" s="91"/>
      <c r="TOH39" s="91"/>
      <c r="TOI39" s="91"/>
      <c r="TOJ39" s="98"/>
      <c r="TOK39" s="96"/>
      <c r="TOL39" s="92"/>
      <c r="TOM39" s="97"/>
      <c r="TON39" s="97"/>
      <c r="TOO39" s="97"/>
      <c r="TOP39" s="97"/>
      <c r="TOQ39" s="32"/>
      <c r="TOR39" s="34"/>
      <c r="TOS39" s="27"/>
      <c r="TOT39" s="27"/>
      <c r="TOU39" s="27"/>
      <c r="TOV39" s="27"/>
      <c r="TOW39" s="27"/>
      <c r="TOX39" s="47"/>
      <c r="TOY39" s="48"/>
      <c r="TOZ39" s="91"/>
      <c r="TPA39" s="91"/>
      <c r="TPB39" s="91"/>
      <c r="TPC39" s="98"/>
      <c r="TPD39" s="96"/>
      <c r="TPE39" s="92"/>
      <c r="TPF39" s="97"/>
      <c r="TPG39" s="97"/>
      <c r="TPH39" s="97"/>
      <c r="TPI39" s="97"/>
      <c r="TPJ39" s="32"/>
      <c r="TPK39" s="34"/>
      <c r="TPL39" s="27"/>
      <c r="TPM39" s="27"/>
      <c r="TPN39" s="27"/>
      <c r="TPO39" s="27"/>
      <c r="TPP39" s="27"/>
      <c r="TPQ39" s="47"/>
      <c r="TPR39" s="48"/>
      <c r="TPS39" s="91"/>
      <c r="TPT39" s="91"/>
      <c r="TPU39" s="91"/>
      <c r="TPV39" s="98"/>
      <c r="TPW39" s="96"/>
      <c r="TPX39" s="92"/>
      <c r="TPY39" s="97"/>
      <c r="TPZ39" s="97"/>
      <c r="TQA39" s="97"/>
      <c r="TQB39" s="97"/>
      <c r="TQC39" s="32"/>
      <c r="TQD39" s="34"/>
      <c r="TQE39" s="27"/>
      <c r="TQF39" s="27"/>
      <c r="TQG39" s="27"/>
      <c r="TQH39" s="27"/>
      <c r="TQI39" s="27"/>
      <c r="TQJ39" s="47"/>
      <c r="TQK39" s="48"/>
      <c r="TQL39" s="91"/>
      <c r="TQM39" s="91"/>
      <c r="TQN39" s="91"/>
      <c r="TQO39" s="98"/>
      <c r="TQP39" s="96"/>
      <c r="TQQ39" s="92"/>
      <c r="TQR39" s="97"/>
      <c r="TQS39" s="97"/>
      <c r="TQT39" s="97"/>
      <c r="TQU39" s="97"/>
      <c r="TQV39" s="32"/>
      <c r="TQW39" s="34"/>
      <c r="TQX39" s="27"/>
      <c r="TQY39" s="27"/>
      <c r="TQZ39" s="27"/>
      <c r="TRA39" s="27"/>
      <c r="TRB39" s="27"/>
      <c r="TRC39" s="47"/>
      <c r="TRD39" s="48"/>
      <c r="TRE39" s="91"/>
      <c r="TRF39" s="91"/>
      <c r="TRG39" s="91"/>
      <c r="TRH39" s="98"/>
      <c r="TRI39" s="96"/>
      <c r="TRJ39" s="92"/>
      <c r="TRK39" s="97"/>
      <c r="TRL39" s="97"/>
      <c r="TRM39" s="97"/>
      <c r="TRN39" s="97"/>
      <c r="TRO39" s="32"/>
      <c r="TRP39" s="34"/>
      <c r="TRQ39" s="27"/>
      <c r="TRR39" s="27"/>
      <c r="TRS39" s="27"/>
      <c r="TRT39" s="27"/>
      <c r="TRU39" s="27"/>
      <c r="TRV39" s="47"/>
      <c r="TRW39" s="48"/>
      <c r="TRX39" s="91"/>
      <c r="TRY39" s="91"/>
      <c r="TRZ39" s="91"/>
      <c r="TSA39" s="98"/>
      <c r="TSB39" s="96"/>
      <c r="TSC39" s="92"/>
      <c r="TSD39" s="97"/>
      <c r="TSE39" s="97"/>
      <c r="TSF39" s="97"/>
      <c r="TSG39" s="97"/>
      <c r="TSH39" s="32"/>
      <c r="TSI39" s="34"/>
      <c r="TSJ39" s="27"/>
      <c r="TSK39" s="27"/>
      <c r="TSL39" s="27"/>
      <c r="TSM39" s="27"/>
      <c r="TSN39" s="27"/>
      <c r="TSO39" s="47"/>
      <c r="TSP39" s="48"/>
      <c r="TSQ39" s="91"/>
      <c r="TSR39" s="91"/>
      <c r="TSS39" s="91"/>
      <c r="TST39" s="98"/>
      <c r="TSU39" s="96"/>
      <c r="TSV39" s="92"/>
      <c r="TSW39" s="97"/>
      <c r="TSX39" s="97"/>
      <c r="TSY39" s="97"/>
      <c r="TSZ39" s="97"/>
      <c r="TTA39" s="32"/>
      <c r="TTB39" s="34"/>
      <c r="TTC39" s="27"/>
      <c r="TTD39" s="27"/>
      <c r="TTE39" s="27"/>
      <c r="TTF39" s="27"/>
      <c r="TTG39" s="27"/>
      <c r="TTH39" s="47"/>
      <c r="TTI39" s="48"/>
      <c r="TTJ39" s="91"/>
      <c r="TTK39" s="91"/>
      <c r="TTL39" s="91"/>
      <c r="TTM39" s="98"/>
      <c r="TTN39" s="96"/>
      <c r="TTO39" s="92"/>
      <c r="TTP39" s="97"/>
      <c r="TTQ39" s="97"/>
      <c r="TTR39" s="97"/>
      <c r="TTS39" s="97"/>
      <c r="TTT39" s="32"/>
      <c r="TTU39" s="34"/>
      <c r="TTV39" s="27"/>
      <c r="TTW39" s="27"/>
      <c r="TTX39" s="27"/>
      <c r="TTY39" s="27"/>
      <c r="TTZ39" s="27"/>
      <c r="TUA39" s="47"/>
      <c r="TUB39" s="48"/>
      <c r="TUC39" s="91"/>
      <c r="TUD39" s="91"/>
      <c r="TUE39" s="91"/>
      <c r="TUF39" s="98"/>
      <c r="TUG39" s="96"/>
      <c r="TUH39" s="92"/>
      <c r="TUI39" s="97"/>
      <c r="TUJ39" s="97"/>
      <c r="TUK39" s="97"/>
      <c r="TUL39" s="97"/>
      <c r="TUM39" s="32"/>
      <c r="TUN39" s="34"/>
      <c r="TUO39" s="27"/>
      <c r="TUP39" s="27"/>
      <c r="TUQ39" s="27"/>
      <c r="TUR39" s="27"/>
      <c r="TUS39" s="27"/>
      <c r="TUT39" s="47"/>
      <c r="TUU39" s="48"/>
      <c r="TUV39" s="91"/>
      <c r="TUW39" s="91"/>
      <c r="TUX39" s="91"/>
      <c r="TUY39" s="98"/>
      <c r="TUZ39" s="96"/>
      <c r="TVA39" s="92"/>
      <c r="TVB39" s="97"/>
      <c r="TVC39" s="97"/>
      <c r="TVD39" s="97"/>
      <c r="TVE39" s="97"/>
      <c r="TVF39" s="32"/>
      <c r="TVG39" s="34"/>
      <c r="TVH39" s="27"/>
      <c r="TVI39" s="27"/>
      <c r="TVJ39" s="27"/>
      <c r="TVK39" s="27"/>
      <c r="TVL39" s="27"/>
      <c r="TVM39" s="47"/>
      <c r="TVN39" s="48"/>
      <c r="TVO39" s="91"/>
      <c r="TVP39" s="91"/>
      <c r="TVQ39" s="91"/>
      <c r="TVR39" s="98"/>
      <c r="TVS39" s="96"/>
      <c r="TVT39" s="92"/>
      <c r="TVU39" s="97"/>
      <c r="TVV39" s="97"/>
      <c r="TVW39" s="97"/>
      <c r="TVX39" s="97"/>
      <c r="TVY39" s="32"/>
      <c r="TVZ39" s="34"/>
      <c r="TWA39" s="27"/>
      <c r="TWB39" s="27"/>
      <c r="TWC39" s="27"/>
      <c r="TWD39" s="27"/>
      <c r="TWE39" s="27"/>
      <c r="TWF39" s="47"/>
      <c r="TWG39" s="48"/>
      <c r="TWH39" s="91"/>
      <c r="TWI39" s="91"/>
      <c r="TWJ39" s="91"/>
      <c r="TWK39" s="98"/>
      <c r="TWL39" s="96"/>
      <c r="TWM39" s="92"/>
      <c r="TWN39" s="97"/>
      <c r="TWO39" s="97"/>
      <c r="TWP39" s="97"/>
      <c r="TWQ39" s="97"/>
      <c r="TWR39" s="32"/>
      <c r="TWS39" s="34"/>
      <c r="TWT39" s="27"/>
      <c r="TWU39" s="27"/>
      <c r="TWV39" s="27"/>
      <c r="TWW39" s="27"/>
      <c r="TWX39" s="27"/>
      <c r="TWY39" s="47"/>
      <c r="TWZ39" s="48"/>
      <c r="TXA39" s="91"/>
      <c r="TXB39" s="91"/>
      <c r="TXC39" s="91"/>
      <c r="TXD39" s="98"/>
      <c r="TXE39" s="96"/>
      <c r="TXF39" s="92"/>
      <c r="TXG39" s="97"/>
      <c r="TXH39" s="97"/>
      <c r="TXI39" s="97"/>
      <c r="TXJ39" s="97"/>
      <c r="TXK39" s="32"/>
      <c r="TXL39" s="34"/>
      <c r="TXM39" s="27"/>
      <c r="TXN39" s="27"/>
      <c r="TXO39" s="27"/>
      <c r="TXP39" s="27"/>
      <c r="TXQ39" s="27"/>
      <c r="TXR39" s="47"/>
      <c r="TXS39" s="48"/>
      <c r="TXT39" s="91"/>
      <c r="TXU39" s="91"/>
      <c r="TXV39" s="91"/>
      <c r="TXW39" s="98"/>
      <c r="TXX39" s="96"/>
      <c r="TXY39" s="92"/>
      <c r="TXZ39" s="97"/>
      <c r="TYA39" s="97"/>
      <c r="TYB39" s="97"/>
      <c r="TYC39" s="97"/>
      <c r="TYD39" s="32"/>
      <c r="TYE39" s="34"/>
      <c r="TYF39" s="27"/>
      <c r="TYG39" s="27"/>
      <c r="TYH39" s="27"/>
      <c r="TYI39" s="27"/>
      <c r="TYJ39" s="27"/>
      <c r="TYK39" s="47"/>
      <c r="TYL39" s="48"/>
      <c r="TYM39" s="91"/>
      <c r="TYN39" s="91"/>
      <c r="TYO39" s="91"/>
      <c r="TYP39" s="98"/>
      <c r="TYQ39" s="96"/>
      <c r="TYR39" s="92"/>
      <c r="TYS39" s="97"/>
      <c r="TYT39" s="97"/>
      <c r="TYU39" s="97"/>
      <c r="TYV39" s="97"/>
      <c r="TYW39" s="32"/>
      <c r="TYX39" s="34"/>
      <c r="TYY39" s="27"/>
      <c r="TYZ39" s="27"/>
      <c r="TZA39" s="27"/>
      <c r="TZB39" s="27"/>
      <c r="TZC39" s="27"/>
      <c r="TZD39" s="47"/>
      <c r="TZE39" s="48"/>
      <c r="TZF39" s="91"/>
      <c r="TZG39" s="91"/>
      <c r="TZH39" s="91"/>
      <c r="TZI39" s="98"/>
      <c r="TZJ39" s="96"/>
      <c r="TZK39" s="92"/>
      <c r="TZL39" s="97"/>
      <c r="TZM39" s="97"/>
      <c r="TZN39" s="97"/>
      <c r="TZO39" s="97"/>
      <c r="TZP39" s="32"/>
      <c r="TZQ39" s="34"/>
      <c r="TZR39" s="27"/>
      <c r="TZS39" s="27"/>
      <c r="TZT39" s="27"/>
      <c r="TZU39" s="27"/>
      <c r="TZV39" s="27"/>
      <c r="TZW39" s="47"/>
      <c r="TZX39" s="48"/>
      <c r="TZY39" s="91"/>
      <c r="TZZ39" s="91"/>
      <c r="UAA39" s="91"/>
      <c r="UAB39" s="98"/>
      <c r="UAC39" s="96"/>
      <c r="UAD39" s="92"/>
      <c r="UAE39" s="97"/>
      <c r="UAF39" s="97"/>
      <c r="UAG39" s="97"/>
      <c r="UAH39" s="97"/>
      <c r="UAI39" s="32"/>
      <c r="UAJ39" s="34"/>
      <c r="UAK39" s="27"/>
      <c r="UAL39" s="27"/>
      <c r="UAM39" s="27"/>
      <c r="UAN39" s="27"/>
      <c r="UAO39" s="27"/>
      <c r="UAP39" s="47"/>
      <c r="UAQ39" s="48"/>
      <c r="UAR39" s="91"/>
      <c r="UAS39" s="91"/>
      <c r="UAT39" s="91"/>
      <c r="UAU39" s="98"/>
      <c r="UAV39" s="96"/>
      <c r="UAW39" s="92"/>
      <c r="UAX39" s="97"/>
      <c r="UAY39" s="97"/>
      <c r="UAZ39" s="97"/>
      <c r="UBA39" s="97"/>
      <c r="UBB39" s="32"/>
      <c r="UBC39" s="34"/>
      <c r="UBD39" s="27"/>
      <c r="UBE39" s="27"/>
      <c r="UBF39" s="27"/>
      <c r="UBG39" s="27"/>
      <c r="UBH39" s="27"/>
      <c r="UBI39" s="47"/>
      <c r="UBJ39" s="48"/>
      <c r="UBK39" s="91"/>
      <c r="UBL39" s="91"/>
      <c r="UBM39" s="91"/>
      <c r="UBN39" s="98"/>
      <c r="UBO39" s="96"/>
      <c r="UBP39" s="92"/>
      <c r="UBQ39" s="97"/>
      <c r="UBR39" s="97"/>
      <c r="UBS39" s="97"/>
      <c r="UBT39" s="97"/>
      <c r="UBU39" s="32"/>
      <c r="UBV39" s="34"/>
      <c r="UBW39" s="27"/>
      <c r="UBX39" s="27"/>
      <c r="UBY39" s="27"/>
      <c r="UBZ39" s="27"/>
      <c r="UCA39" s="27"/>
      <c r="UCB39" s="47"/>
      <c r="UCC39" s="48"/>
      <c r="UCD39" s="91"/>
      <c r="UCE39" s="91"/>
      <c r="UCF39" s="91"/>
      <c r="UCG39" s="98"/>
      <c r="UCH39" s="96"/>
      <c r="UCI39" s="92"/>
      <c r="UCJ39" s="97"/>
      <c r="UCK39" s="97"/>
      <c r="UCL39" s="97"/>
      <c r="UCM39" s="97"/>
      <c r="UCN39" s="32"/>
      <c r="UCO39" s="34"/>
      <c r="UCP39" s="27"/>
      <c r="UCQ39" s="27"/>
      <c r="UCR39" s="27"/>
      <c r="UCS39" s="27"/>
      <c r="UCT39" s="27"/>
      <c r="UCU39" s="47"/>
      <c r="UCV39" s="48"/>
      <c r="UCW39" s="91"/>
      <c r="UCX39" s="91"/>
      <c r="UCY39" s="91"/>
      <c r="UCZ39" s="98"/>
      <c r="UDA39" s="96"/>
      <c r="UDB39" s="92"/>
      <c r="UDC39" s="97"/>
      <c r="UDD39" s="97"/>
      <c r="UDE39" s="97"/>
      <c r="UDF39" s="97"/>
      <c r="UDG39" s="32"/>
      <c r="UDH39" s="34"/>
      <c r="UDI39" s="27"/>
      <c r="UDJ39" s="27"/>
      <c r="UDK39" s="27"/>
      <c r="UDL39" s="27"/>
      <c r="UDM39" s="27"/>
      <c r="UDN39" s="47"/>
      <c r="UDO39" s="48"/>
      <c r="UDP39" s="91"/>
      <c r="UDQ39" s="91"/>
      <c r="UDR39" s="91"/>
      <c r="UDS39" s="98"/>
      <c r="UDT39" s="96"/>
      <c r="UDU39" s="92"/>
      <c r="UDV39" s="97"/>
      <c r="UDW39" s="97"/>
      <c r="UDX39" s="97"/>
      <c r="UDY39" s="97"/>
      <c r="UDZ39" s="32"/>
      <c r="UEA39" s="34"/>
      <c r="UEB39" s="27"/>
      <c r="UEC39" s="27"/>
      <c r="UED39" s="27"/>
      <c r="UEE39" s="27"/>
      <c r="UEF39" s="27"/>
      <c r="UEG39" s="47"/>
      <c r="UEH39" s="48"/>
      <c r="UEI39" s="91"/>
      <c r="UEJ39" s="91"/>
      <c r="UEK39" s="91"/>
      <c r="UEL39" s="98"/>
      <c r="UEM39" s="96"/>
      <c r="UEN39" s="92"/>
      <c r="UEO39" s="97"/>
      <c r="UEP39" s="97"/>
      <c r="UEQ39" s="97"/>
      <c r="UER39" s="97"/>
      <c r="UES39" s="32"/>
      <c r="UET39" s="34"/>
      <c r="UEU39" s="27"/>
      <c r="UEV39" s="27"/>
      <c r="UEW39" s="27"/>
      <c r="UEX39" s="27"/>
      <c r="UEY39" s="27"/>
      <c r="UEZ39" s="47"/>
      <c r="UFA39" s="48"/>
      <c r="UFB39" s="91"/>
      <c r="UFC39" s="91"/>
      <c r="UFD39" s="91"/>
      <c r="UFE39" s="98"/>
      <c r="UFF39" s="96"/>
      <c r="UFG39" s="92"/>
      <c r="UFH39" s="97"/>
      <c r="UFI39" s="97"/>
      <c r="UFJ39" s="97"/>
      <c r="UFK39" s="97"/>
      <c r="UFL39" s="32"/>
      <c r="UFM39" s="34"/>
      <c r="UFN39" s="27"/>
      <c r="UFO39" s="27"/>
      <c r="UFP39" s="27"/>
      <c r="UFQ39" s="27"/>
      <c r="UFR39" s="27"/>
      <c r="UFS39" s="47"/>
      <c r="UFT39" s="48"/>
      <c r="UFU39" s="91"/>
      <c r="UFV39" s="91"/>
      <c r="UFW39" s="91"/>
      <c r="UFX39" s="98"/>
      <c r="UFY39" s="96"/>
      <c r="UFZ39" s="92"/>
      <c r="UGA39" s="97"/>
      <c r="UGB39" s="97"/>
      <c r="UGC39" s="97"/>
      <c r="UGD39" s="97"/>
      <c r="UGE39" s="32"/>
      <c r="UGF39" s="34"/>
      <c r="UGG39" s="27"/>
      <c r="UGH39" s="27"/>
      <c r="UGI39" s="27"/>
      <c r="UGJ39" s="27"/>
      <c r="UGK39" s="27"/>
      <c r="UGL39" s="47"/>
      <c r="UGM39" s="48"/>
      <c r="UGN39" s="91"/>
      <c r="UGO39" s="91"/>
      <c r="UGP39" s="91"/>
      <c r="UGQ39" s="98"/>
      <c r="UGR39" s="96"/>
      <c r="UGS39" s="92"/>
      <c r="UGT39" s="97"/>
      <c r="UGU39" s="97"/>
      <c r="UGV39" s="97"/>
      <c r="UGW39" s="97"/>
      <c r="UGX39" s="32"/>
      <c r="UGY39" s="34"/>
      <c r="UGZ39" s="27"/>
      <c r="UHA39" s="27"/>
      <c r="UHB39" s="27"/>
      <c r="UHC39" s="27"/>
      <c r="UHD39" s="27"/>
      <c r="UHE39" s="47"/>
      <c r="UHF39" s="48"/>
      <c r="UHG39" s="91"/>
      <c r="UHH39" s="91"/>
      <c r="UHI39" s="91"/>
      <c r="UHJ39" s="98"/>
      <c r="UHK39" s="96"/>
      <c r="UHL39" s="92"/>
      <c r="UHM39" s="97"/>
      <c r="UHN39" s="97"/>
      <c r="UHO39" s="97"/>
      <c r="UHP39" s="97"/>
      <c r="UHQ39" s="32"/>
      <c r="UHR39" s="34"/>
      <c r="UHS39" s="27"/>
      <c r="UHT39" s="27"/>
      <c r="UHU39" s="27"/>
      <c r="UHV39" s="27"/>
      <c r="UHW39" s="27"/>
      <c r="UHX39" s="47"/>
      <c r="UHY39" s="48"/>
      <c r="UHZ39" s="91"/>
      <c r="UIA39" s="91"/>
      <c r="UIB39" s="91"/>
      <c r="UIC39" s="98"/>
      <c r="UID39" s="96"/>
      <c r="UIE39" s="92"/>
      <c r="UIF39" s="97"/>
      <c r="UIG39" s="97"/>
      <c r="UIH39" s="97"/>
      <c r="UII39" s="97"/>
      <c r="UIJ39" s="32"/>
      <c r="UIK39" s="34"/>
      <c r="UIL39" s="27"/>
      <c r="UIM39" s="27"/>
      <c r="UIN39" s="27"/>
      <c r="UIO39" s="27"/>
      <c r="UIP39" s="27"/>
      <c r="UIQ39" s="47"/>
      <c r="UIR39" s="48"/>
      <c r="UIS39" s="91"/>
      <c r="UIT39" s="91"/>
      <c r="UIU39" s="91"/>
      <c r="UIV39" s="98"/>
      <c r="UIW39" s="96"/>
      <c r="UIX39" s="92"/>
      <c r="UIY39" s="97"/>
      <c r="UIZ39" s="97"/>
      <c r="UJA39" s="97"/>
      <c r="UJB39" s="97"/>
      <c r="UJC39" s="32"/>
      <c r="UJD39" s="34"/>
      <c r="UJE39" s="27"/>
      <c r="UJF39" s="27"/>
      <c r="UJG39" s="27"/>
      <c r="UJH39" s="27"/>
      <c r="UJI39" s="27"/>
      <c r="UJJ39" s="47"/>
      <c r="UJK39" s="48"/>
      <c r="UJL39" s="91"/>
      <c r="UJM39" s="91"/>
      <c r="UJN39" s="91"/>
      <c r="UJO39" s="98"/>
      <c r="UJP39" s="96"/>
      <c r="UJQ39" s="92"/>
      <c r="UJR39" s="97"/>
      <c r="UJS39" s="97"/>
      <c r="UJT39" s="97"/>
      <c r="UJU39" s="97"/>
      <c r="UJV39" s="32"/>
      <c r="UJW39" s="34"/>
      <c r="UJX39" s="27"/>
      <c r="UJY39" s="27"/>
      <c r="UJZ39" s="27"/>
      <c r="UKA39" s="27"/>
      <c r="UKB39" s="27"/>
      <c r="UKC39" s="47"/>
      <c r="UKD39" s="48"/>
      <c r="UKE39" s="91"/>
      <c r="UKF39" s="91"/>
      <c r="UKG39" s="91"/>
      <c r="UKH39" s="98"/>
      <c r="UKI39" s="96"/>
      <c r="UKJ39" s="92"/>
      <c r="UKK39" s="97"/>
      <c r="UKL39" s="97"/>
      <c r="UKM39" s="97"/>
      <c r="UKN39" s="97"/>
      <c r="UKO39" s="32"/>
      <c r="UKP39" s="34"/>
      <c r="UKQ39" s="27"/>
      <c r="UKR39" s="27"/>
      <c r="UKS39" s="27"/>
      <c r="UKT39" s="27"/>
      <c r="UKU39" s="27"/>
      <c r="UKV39" s="47"/>
      <c r="UKW39" s="48"/>
      <c r="UKX39" s="91"/>
      <c r="UKY39" s="91"/>
      <c r="UKZ39" s="91"/>
      <c r="ULA39" s="98"/>
      <c r="ULB39" s="96"/>
      <c r="ULC39" s="92"/>
      <c r="ULD39" s="97"/>
      <c r="ULE39" s="97"/>
      <c r="ULF39" s="97"/>
      <c r="ULG39" s="97"/>
      <c r="ULH39" s="32"/>
      <c r="ULI39" s="34"/>
      <c r="ULJ39" s="27"/>
      <c r="ULK39" s="27"/>
      <c r="ULL39" s="27"/>
      <c r="ULM39" s="27"/>
      <c r="ULN39" s="27"/>
      <c r="ULO39" s="47"/>
      <c r="ULP39" s="48"/>
      <c r="ULQ39" s="91"/>
      <c r="ULR39" s="91"/>
      <c r="ULS39" s="91"/>
      <c r="ULT39" s="98"/>
      <c r="ULU39" s="96"/>
      <c r="ULV39" s="92"/>
      <c r="ULW39" s="97"/>
      <c r="ULX39" s="97"/>
      <c r="ULY39" s="97"/>
      <c r="ULZ39" s="97"/>
      <c r="UMA39" s="32"/>
      <c r="UMB39" s="34"/>
      <c r="UMC39" s="27"/>
      <c r="UMD39" s="27"/>
      <c r="UME39" s="27"/>
      <c r="UMF39" s="27"/>
      <c r="UMG39" s="27"/>
      <c r="UMH39" s="47"/>
      <c r="UMI39" s="48"/>
      <c r="UMJ39" s="91"/>
      <c r="UMK39" s="91"/>
      <c r="UML39" s="91"/>
      <c r="UMM39" s="98"/>
      <c r="UMN39" s="96"/>
      <c r="UMO39" s="92"/>
      <c r="UMP39" s="97"/>
      <c r="UMQ39" s="97"/>
      <c r="UMR39" s="97"/>
      <c r="UMS39" s="97"/>
      <c r="UMT39" s="32"/>
      <c r="UMU39" s="34"/>
      <c r="UMV39" s="27"/>
      <c r="UMW39" s="27"/>
      <c r="UMX39" s="27"/>
      <c r="UMY39" s="27"/>
      <c r="UMZ39" s="27"/>
      <c r="UNA39" s="47"/>
      <c r="UNB39" s="48"/>
      <c r="UNC39" s="91"/>
      <c r="UND39" s="91"/>
      <c r="UNE39" s="91"/>
      <c r="UNF39" s="98"/>
      <c r="UNG39" s="96"/>
      <c r="UNH39" s="92"/>
      <c r="UNI39" s="97"/>
      <c r="UNJ39" s="97"/>
      <c r="UNK39" s="97"/>
      <c r="UNL39" s="97"/>
      <c r="UNM39" s="32"/>
      <c r="UNN39" s="34"/>
      <c r="UNO39" s="27"/>
      <c r="UNP39" s="27"/>
      <c r="UNQ39" s="27"/>
      <c r="UNR39" s="27"/>
      <c r="UNS39" s="27"/>
      <c r="UNT39" s="47"/>
      <c r="UNU39" s="48"/>
      <c r="UNV39" s="91"/>
      <c r="UNW39" s="91"/>
      <c r="UNX39" s="91"/>
      <c r="UNY39" s="98"/>
      <c r="UNZ39" s="96"/>
      <c r="UOA39" s="92"/>
      <c r="UOB39" s="97"/>
      <c r="UOC39" s="97"/>
      <c r="UOD39" s="97"/>
      <c r="UOE39" s="97"/>
      <c r="UOF39" s="32"/>
      <c r="UOG39" s="34"/>
      <c r="UOH39" s="27"/>
      <c r="UOI39" s="27"/>
      <c r="UOJ39" s="27"/>
      <c r="UOK39" s="27"/>
      <c r="UOL39" s="27"/>
      <c r="UOM39" s="47"/>
      <c r="UON39" s="48"/>
      <c r="UOO39" s="91"/>
      <c r="UOP39" s="91"/>
      <c r="UOQ39" s="91"/>
      <c r="UOR39" s="98"/>
      <c r="UOS39" s="96"/>
      <c r="UOT39" s="92"/>
      <c r="UOU39" s="97"/>
      <c r="UOV39" s="97"/>
      <c r="UOW39" s="97"/>
      <c r="UOX39" s="97"/>
      <c r="UOY39" s="32"/>
      <c r="UOZ39" s="34"/>
      <c r="UPA39" s="27"/>
      <c r="UPB39" s="27"/>
      <c r="UPC39" s="27"/>
      <c r="UPD39" s="27"/>
      <c r="UPE39" s="27"/>
      <c r="UPF39" s="47"/>
      <c r="UPG39" s="48"/>
      <c r="UPH39" s="91"/>
      <c r="UPI39" s="91"/>
      <c r="UPJ39" s="91"/>
      <c r="UPK39" s="98"/>
      <c r="UPL39" s="96"/>
      <c r="UPM39" s="92"/>
      <c r="UPN39" s="97"/>
      <c r="UPO39" s="97"/>
      <c r="UPP39" s="97"/>
      <c r="UPQ39" s="97"/>
      <c r="UPR39" s="32"/>
      <c r="UPS39" s="34"/>
      <c r="UPT39" s="27"/>
      <c r="UPU39" s="27"/>
      <c r="UPV39" s="27"/>
      <c r="UPW39" s="27"/>
      <c r="UPX39" s="27"/>
      <c r="UPY39" s="47"/>
      <c r="UPZ39" s="48"/>
      <c r="UQA39" s="91"/>
      <c r="UQB39" s="91"/>
      <c r="UQC39" s="91"/>
      <c r="UQD39" s="98"/>
      <c r="UQE39" s="96"/>
      <c r="UQF39" s="92"/>
      <c r="UQG39" s="97"/>
      <c r="UQH39" s="97"/>
      <c r="UQI39" s="97"/>
      <c r="UQJ39" s="97"/>
      <c r="UQK39" s="32"/>
      <c r="UQL39" s="34"/>
      <c r="UQM39" s="27"/>
      <c r="UQN39" s="27"/>
      <c r="UQO39" s="27"/>
      <c r="UQP39" s="27"/>
      <c r="UQQ39" s="27"/>
      <c r="UQR39" s="47"/>
      <c r="UQS39" s="48"/>
      <c r="UQT39" s="91"/>
      <c r="UQU39" s="91"/>
      <c r="UQV39" s="91"/>
      <c r="UQW39" s="98"/>
      <c r="UQX39" s="96"/>
      <c r="UQY39" s="92"/>
      <c r="UQZ39" s="97"/>
      <c r="URA39" s="97"/>
      <c r="URB39" s="97"/>
      <c r="URC39" s="97"/>
      <c r="URD39" s="32"/>
      <c r="URE39" s="34"/>
      <c r="URF39" s="27"/>
      <c r="URG39" s="27"/>
      <c r="URH39" s="27"/>
      <c r="URI39" s="27"/>
      <c r="URJ39" s="27"/>
      <c r="URK39" s="47"/>
      <c r="URL39" s="48"/>
      <c r="URM39" s="91"/>
      <c r="URN39" s="91"/>
      <c r="URO39" s="91"/>
      <c r="URP39" s="98"/>
      <c r="URQ39" s="96"/>
      <c r="URR39" s="92"/>
      <c r="URS39" s="97"/>
      <c r="URT39" s="97"/>
      <c r="URU39" s="97"/>
      <c r="URV39" s="97"/>
      <c r="URW39" s="32"/>
      <c r="URX39" s="34"/>
      <c r="URY39" s="27"/>
      <c r="URZ39" s="27"/>
      <c r="USA39" s="27"/>
      <c r="USB39" s="27"/>
      <c r="USC39" s="27"/>
      <c r="USD39" s="47"/>
      <c r="USE39" s="48"/>
      <c r="USF39" s="91"/>
      <c r="USG39" s="91"/>
      <c r="USH39" s="91"/>
      <c r="USI39" s="98"/>
      <c r="USJ39" s="96"/>
      <c r="USK39" s="92"/>
      <c r="USL39" s="97"/>
      <c r="USM39" s="97"/>
      <c r="USN39" s="97"/>
      <c r="USO39" s="97"/>
      <c r="USP39" s="32"/>
      <c r="USQ39" s="34"/>
      <c r="USR39" s="27"/>
      <c r="USS39" s="27"/>
      <c r="UST39" s="27"/>
      <c r="USU39" s="27"/>
      <c r="USV39" s="27"/>
      <c r="USW39" s="47"/>
      <c r="USX39" s="48"/>
      <c r="USY39" s="91"/>
      <c r="USZ39" s="91"/>
      <c r="UTA39" s="91"/>
      <c r="UTB39" s="98"/>
      <c r="UTC39" s="96"/>
      <c r="UTD39" s="92"/>
      <c r="UTE39" s="97"/>
      <c r="UTF39" s="97"/>
      <c r="UTG39" s="97"/>
      <c r="UTH39" s="97"/>
      <c r="UTI39" s="32"/>
      <c r="UTJ39" s="34"/>
      <c r="UTK39" s="27"/>
      <c r="UTL39" s="27"/>
      <c r="UTM39" s="27"/>
      <c r="UTN39" s="27"/>
      <c r="UTO39" s="27"/>
      <c r="UTP39" s="47"/>
      <c r="UTQ39" s="48"/>
      <c r="UTR39" s="91"/>
      <c r="UTS39" s="91"/>
      <c r="UTT39" s="91"/>
      <c r="UTU39" s="98"/>
      <c r="UTV39" s="96"/>
      <c r="UTW39" s="92"/>
      <c r="UTX39" s="97"/>
      <c r="UTY39" s="97"/>
      <c r="UTZ39" s="97"/>
      <c r="UUA39" s="97"/>
      <c r="UUB39" s="32"/>
      <c r="UUC39" s="34"/>
      <c r="UUD39" s="27"/>
      <c r="UUE39" s="27"/>
      <c r="UUF39" s="27"/>
      <c r="UUG39" s="27"/>
      <c r="UUH39" s="27"/>
      <c r="UUI39" s="47"/>
      <c r="UUJ39" s="48"/>
      <c r="UUK39" s="91"/>
      <c r="UUL39" s="91"/>
      <c r="UUM39" s="91"/>
      <c r="UUN39" s="98"/>
      <c r="UUO39" s="96"/>
      <c r="UUP39" s="92"/>
      <c r="UUQ39" s="97"/>
      <c r="UUR39" s="97"/>
      <c r="UUS39" s="97"/>
      <c r="UUT39" s="97"/>
      <c r="UUU39" s="32"/>
      <c r="UUV39" s="34"/>
      <c r="UUW39" s="27"/>
      <c r="UUX39" s="27"/>
      <c r="UUY39" s="27"/>
      <c r="UUZ39" s="27"/>
      <c r="UVA39" s="27"/>
      <c r="UVB39" s="47"/>
      <c r="UVC39" s="48"/>
      <c r="UVD39" s="91"/>
      <c r="UVE39" s="91"/>
      <c r="UVF39" s="91"/>
      <c r="UVG39" s="98"/>
      <c r="UVH39" s="96"/>
      <c r="UVI39" s="92"/>
      <c r="UVJ39" s="97"/>
      <c r="UVK39" s="97"/>
      <c r="UVL39" s="97"/>
      <c r="UVM39" s="97"/>
      <c r="UVN39" s="32"/>
      <c r="UVO39" s="34"/>
      <c r="UVP39" s="27"/>
      <c r="UVQ39" s="27"/>
      <c r="UVR39" s="27"/>
      <c r="UVS39" s="27"/>
      <c r="UVT39" s="27"/>
      <c r="UVU39" s="47"/>
      <c r="UVV39" s="48"/>
      <c r="UVW39" s="91"/>
      <c r="UVX39" s="91"/>
      <c r="UVY39" s="91"/>
      <c r="UVZ39" s="98"/>
      <c r="UWA39" s="96"/>
      <c r="UWB39" s="92"/>
      <c r="UWC39" s="97"/>
      <c r="UWD39" s="97"/>
      <c r="UWE39" s="97"/>
      <c r="UWF39" s="97"/>
      <c r="UWG39" s="32"/>
      <c r="UWH39" s="34"/>
      <c r="UWI39" s="27"/>
      <c r="UWJ39" s="27"/>
      <c r="UWK39" s="27"/>
      <c r="UWL39" s="27"/>
      <c r="UWM39" s="27"/>
      <c r="UWN39" s="47"/>
      <c r="UWO39" s="48"/>
      <c r="UWP39" s="91"/>
      <c r="UWQ39" s="91"/>
      <c r="UWR39" s="91"/>
      <c r="UWS39" s="98"/>
      <c r="UWT39" s="96"/>
      <c r="UWU39" s="92"/>
      <c r="UWV39" s="97"/>
      <c r="UWW39" s="97"/>
      <c r="UWX39" s="97"/>
      <c r="UWY39" s="97"/>
      <c r="UWZ39" s="32"/>
      <c r="UXA39" s="34"/>
      <c r="UXB39" s="27"/>
      <c r="UXC39" s="27"/>
      <c r="UXD39" s="27"/>
      <c r="UXE39" s="27"/>
      <c r="UXF39" s="27"/>
      <c r="UXG39" s="47"/>
      <c r="UXH39" s="48"/>
      <c r="UXI39" s="91"/>
      <c r="UXJ39" s="91"/>
      <c r="UXK39" s="91"/>
      <c r="UXL39" s="98"/>
      <c r="UXM39" s="96"/>
      <c r="UXN39" s="92"/>
      <c r="UXO39" s="97"/>
      <c r="UXP39" s="97"/>
      <c r="UXQ39" s="97"/>
      <c r="UXR39" s="97"/>
      <c r="UXS39" s="32"/>
      <c r="UXT39" s="34"/>
      <c r="UXU39" s="27"/>
      <c r="UXV39" s="27"/>
      <c r="UXW39" s="27"/>
      <c r="UXX39" s="27"/>
      <c r="UXY39" s="27"/>
      <c r="UXZ39" s="47"/>
      <c r="UYA39" s="48"/>
      <c r="UYB39" s="91"/>
      <c r="UYC39" s="91"/>
      <c r="UYD39" s="91"/>
      <c r="UYE39" s="98"/>
      <c r="UYF39" s="96"/>
      <c r="UYG39" s="92"/>
      <c r="UYH39" s="97"/>
      <c r="UYI39" s="97"/>
      <c r="UYJ39" s="97"/>
      <c r="UYK39" s="97"/>
      <c r="UYL39" s="32"/>
      <c r="UYM39" s="34"/>
      <c r="UYN39" s="27"/>
      <c r="UYO39" s="27"/>
      <c r="UYP39" s="27"/>
      <c r="UYQ39" s="27"/>
      <c r="UYR39" s="27"/>
      <c r="UYS39" s="47"/>
      <c r="UYT39" s="48"/>
      <c r="UYU39" s="91"/>
      <c r="UYV39" s="91"/>
      <c r="UYW39" s="91"/>
      <c r="UYX39" s="98"/>
      <c r="UYY39" s="96"/>
      <c r="UYZ39" s="92"/>
      <c r="UZA39" s="97"/>
      <c r="UZB39" s="97"/>
      <c r="UZC39" s="97"/>
      <c r="UZD39" s="97"/>
      <c r="UZE39" s="32"/>
      <c r="UZF39" s="34"/>
      <c r="UZG39" s="27"/>
      <c r="UZH39" s="27"/>
      <c r="UZI39" s="27"/>
      <c r="UZJ39" s="27"/>
      <c r="UZK39" s="27"/>
      <c r="UZL39" s="47"/>
      <c r="UZM39" s="48"/>
      <c r="UZN39" s="91"/>
      <c r="UZO39" s="91"/>
      <c r="UZP39" s="91"/>
      <c r="UZQ39" s="98"/>
      <c r="UZR39" s="96"/>
      <c r="UZS39" s="92"/>
      <c r="UZT39" s="97"/>
      <c r="UZU39" s="97"/>
      <c r="UZV39" s="97"/>
      <c r="UZW39" s="97"/>
      <c r="UZX39" s="32"/>
      <c r="UZY39" s="34"/>
      <c r="UZZ39" s="27"/>
      <c r="VAA39" s="27"/>
      <c r="VAB39" s="27"/>
      <c r="VAC39" s="27"/>
      <c r="VAD39" s="27"/>
      <c r="VAE39" s="47"/>
      <c r="VAF39" s="48"/>
      <c r="VAG39" s="91"/>
      <c r="VAH39" s="91"/>
      <c r="VAI39" s="91"/>
      <c r="VAJ39" s="98"/>
      <c r="VAK39" s="96"/>
      <c r="VAL39" s="92"/>
      <c r="VAM39" s="97"/>
      <c r="VAN39" s="97"/>
      <c r="VAO39" s="97"/>
      <c r="VAP39" s="97"/>
      <c r="VAQ39" s="32"/>
      <c r="VAR39" s="34"/>
      <c r="VAS39" s="27"/>
      <c r="VAT39" s="27"/>
      <c r="VAU39" s="27"/>
      <c r="VAV39" s="27"/>
      <c r="VAW39" s="27"/>
      <c r="VAX39" s="47"/>
      <c r="VAY39" s="48"/>
      <c r="VAZ39" s="91"/>
      <c r="VBA39" s="91"/>
      <c r="VBB39" s="91"/>
      <c r="VBC39" s="98"/>
      <c r="VBD39" s="96"/>
      <c r="VBE39" s="92"/>
      <c r="VBF39" s="97"/>
      <c r="VBG39" s="97"/>
      <c r="VBH39" s="97"/>
      <c r="VBI39" s="97"/>
      <c r="VBJ39" s="32"/>
      <c r="VBK39" s="34"/>
      <c r="VBL39" s="27"/>
      <c r="VBM39" s="27"/>
      <c r="VBN39" s="27"/>
      <c r="VBO39" s="27"/>
      <c r="VBP39" s="27"/>
      <c r="VBQ39" s="47"/>
      <c r="VBR39" s="48"/>
      <c r="VBS39" s="91"/>
      <c r="VBT39" s="91"/>
      <c r="VBU39" s="91"/>
      <c r="VBV39" s="98"/>
      <c r="VBW39" s="96"/>
      <c r="VBX39" s="92"/>
      <c r="VBY39" s="97"/>
      <c r="VBZ39" s="97"/>
      <c r="VCA39" s="97"/>
      <c r="VCB39" s="97"/>
      <c r="VCC39" s="32"/>
      <c r="VCD39" s="34"/>
      <c r="VCE39" s="27"/>
      <c r="VCF39" s="27"/>
      <c r="VCG39" s="27"/>
      <c r="VCH39" s="27"/>
      <c r="VCI39" s="27"/>
      <c r="VCJ39" s="47"/>
      <c r="VCK39" s="48"/>
      <c r="VCL39" s="91"/>
      <c r="VCM39" s="91"/>
      <c r="VCN39" s="91"/>
      <c r="VCO39" s="98"/>
      <c r="VCP39" s="96"/>
      <c r="VCQ39" s="92"/>
      <c r="VCR39" s="97"/>
      <c r="VCS39" s="97"/>
      <c r="VCT39" s="97"/>
      <c r="VCU39" s="97"/>
      <c r="VCV39" s="32"/>
      <c r="VCW39" s="34"/>
      <c r="VCX39" s="27"/>
      <c r="VCY39" s="27"/>
      <c r="VCZ39" s="27"/>
      <c r="VDA39" s="27"/>
      <c r="VDB39" s="27"/>
      <c r="VDC39" s="47"/>
      <c r="VDD39" s="48"/>
      <c r="VDE39" s="91"/>
      <c r="VDF39" s="91"/>
      <c r="VDG39" s="91"/>
      <c r="VDH39" s="98"/>
      <c r="VDI39" s="96"/>
      <c r="VDJ39" s="92"/>
      <c r="VDK39" s="97"/>
      <c r="VDL39" s="97"/>
      <c r="VDM39" s="97"/>
      <c r="VDN39" s="97"/>
      <c r="VDO39" s="32"/>
      <c r="VDP39" s="34"/>
      <c r="VDQ39" s="27"/>
      <c r="VDR39" s="27"/>
      <c r="VDS39" s="27"/>
      <c r="VDT39" s="27"/>
      <c r="VDU39" s="27"/>
      <c r="VDV39" s="47"/>
      <c r="VDW39" s="48"/>
      <c r="VDX39" s="91"/>
      <c r="VDY39" s="91"/>
      <c r="VDZ39" s="91"/>
      <c r="VEA39" s="98"/>
      <c r="VEB39" s="96"/>
      <c r="VEC39" s="92"/>
      <c r="VED39" s="97"/>
      <c r="VEE39" s="97"/>
      <c r="VEF39" s="97"/>
      <c r="VEG39" s="97"/>
      <c r="VEH39" s="32"/>
      <c r="VEI39" s="34"/>
      <c r="VEJ39" s="27"/>
      <c r="VEK39" s="27"/>
      <c r="VEL39" s="27"/>
      <c r="VEM39" s="27"/>
      <c r="VEN39" s="27"/>
      <c r="VEO39" s="47"/>
      <c r="VEP39" s="48"/>
      <c r="VEQ39" s="91"/>
      <c r="VER39" s="91"/>
      <c r="VES39" s="91"/>
      <c r="VET39" s="98"/>
      <c r="VEU39" s="96"/>
      <c r="VEV39" s="92"/>
      <c r="VEW39" s="97"/>
      <c r="VEX39" s="97"/>
      <c r="VEY39" s="97"/>
      <c r="VEZ39" s="97"/>
      <c r="VFA39" s="32"/>
      <c r="VFB39" s="34"/>
      <c r="VFC39" s="27"/>
      <c r="VFD39" s="27"/>
      <c r="VFE39" s="27"/>
      <c r="VFF39" s="27"/>
      <c r="VFG39" s="27"/>
      <c r="VFH39" s="47"/>
      <c r="VFI39" s="48"/>
      <c r="VFJ39" s="91"/>
      <c r="VFK39" s="91"/>
      <c r="VFL39" s="91"/>
      <c r="VFM39" s="98"/>
      <c r="VFN39" s="96"/>
      <c r="VFO39" s="92"/>
      <c r="VFP39" s="97"/>
      <c r="VFQ39" s="97"/>
      <c r="VFR39" s="97"/>
      <c r="VFS39" s="97"/>
      <c r="VFT39" s="32"/>
      <c r="VFU39" s="34"/>
      <c r="VFV39" s="27"/>
      <c r="VFW39" s="27"/>
      <c r="VFX39" s="27"/>
      <c r="VFY39" s="27"/>
      <c r="VFZ39" s="27"/>
      <c r="VGA39" s="47"/>
      <c r="VGB39" s="48"/>
      <c r="VGC39" s="91"/>
      <c r="VGD39" s="91"/>
      <c r="VGE39" s="91"/>
      <c r="VGF39" s="98"/>
      <c r="VGG39" s="96"/>
      <c r="VGH39" s="92"/>
      <c r="VGI39" s="97"/>
      <c r="VGJ39" s="97"/>
      <c r="VGK39" s="97"/>
      <c r="VGL39" s="97"/>
      <c r="VGM39" s="32"/>
      <c r="VGN39" s="34"/>
      <c r="VGO39" s="27"/>
      <c r="VGP39" s="27"/>
      <c r="VGQ39" s="27"/>
      <c r="VGR39" s="27"/>
      <c r="VGS39" s="27"/>
      <c r="VGT39" s="47"/>
      <c r="VGU39" s="48"/>
      <c r="VGV39" s="91"/>
      <c r="VGW39" s="91"/>
      <c r="VGX39" s="91"/>
      <c r="VGY39" s="98"/>
      <c r="VGZ39" s="96"/>
      <c r="VHA39" s="92"/>
      <c r="VHB39" s="97"/>
      <c r="VHC39" s="97"/>
      <c r="VHD39" s="97"/>
      <c r="VHE39" s="97"/>
      <c r="VHF39" s="32"/>
      <c r="VHG39" s="34"/>
      <c r="VHH39" s="27"/>
      <c r="VHI39" s="27"/>
      <c r="VHJ39" s="27"/>
      <c r="VHK39" s="27"/>
      <c r="VHL39" s="27"/>
      <c r="VHM39" s="47"/>
      <c r="VHN39" s="48"/>
      <c r="VHO39" s="91"/>
      <c r="VHP39" s="91"/>
      <c r="VHQ39" s="91"/>
      <c r="VHR39" s="98"/>
      <c r="VHS39" s="96"/>
      <c r="VHT39" s="92"/>
      <c r="VHU39" s="97"/>
      <c r="VHV39" s="97"/>
      <c r="VHW39" s="97"/>
      <c r="VHX39" s="97"/>
      <c r="VHY39" s="32"/>
      <c r="VHZ39" s="34"/>
      <c r="VIA39" s="27"/>
      <c r="VIB39" s="27"/>
      <c r="VIC39" s="27"/>
      <c r="VID39" s="27"/>
      <c r="VIE39" s="27"/>
      <c r="VIF39" s="47"/>
      <c r="VIG39" s="48"/>
      <c r="VIH39" s="91"/>
      <c r="VII39" s="91"/>
      <c r="VIJ39" s="91"/>
      <c r="VIK39" s="98"/>
      <c r="VIL39" s="96"/>
      <c r="VIM39" s="92"/>
      <c r="VIN39" s="97"/>
      <c r="VIO39" s="97"/>
      <c r="VIP39" s="97"/>
      <c r="VIQ39" s="97"/>
      <c r="VIR39" s="32"/>
      <c r="VIS39" s="34"/>
      <c r="VIT39" s="27"/>
      <c r="VIU39" s="27"/>
      <c r="VIV39" s="27"/>
      <c r="VIW39" s="27"/>
      <c r="VIX39" s="27"/>
      <c r="VIY39" s="47"/>
      <c r="VIZ39" s="48"/>
      <c r="VJA39" s="91"/>
      <c r="VJB39" s="91"/>
      <c r="VJC39" s="91"/>
      <c r="VJD39" s="98"/>
      <c r="VJE39" s="96"/>
      <c r="VJF39" s="92"/>
      <c r="VJG39" s="97"/>
      <c r="VJH39" s="97"/>
      <c r="VJI39" s="97"/>
      <c r="VJJ39" s="97"/>
      <c r="VJK39" s="32"/>
      <c r="VJL39" s="34"/>
      <c r="VJM39" s="27"/>
      <c r="VJN39" s="27"/>
      <c r="VJO39" s="27"/>
      <c r="VJP39" s="27"/>
      <c r="VJQ39" s="27"/>
      <c r="VJR39" s="47"/>
      <c r="VJS39" s="48"/>
      <c r="VJT39" s="91"/>
      <c r="VJU39" s="91"/>
      <c r="VJV39" s="91"/>
      <c r="VJW39" s="98"/>
      <c r="VJX39" s="96"/>
      <c r="VJY39" s="92"/>
      <c r="VJZ39" s="97"/>
      <c r="VKA39" s="97"/>
      <c r="VKB39" s="97"/>
      <c r="VKC39" s="97"/>
      <c r="VKD39" s="32"/>
      <c r="VKE39" s="34"/>
      <c r="VKF39" s="27"/>
      <c r="VKG39" s="27"/>
      <c r="VKH39" s="27"/>
      <c r="VKI39" s="27"/>
      <c r="VKJ39" s="27"/>
      <c r="VKK39" s="47"/>
      <c r="VKL39" s="48"/>
      <c r="VKM39" s="91"/>
      <c r="VKN39" s="91"/>
      <c r="VKO39" s="91"/>
      <c r="VKP39" s="98"/>
      <c r="VKQ39" s="96"/>
      <c r="VKR39" s="92"/>
      <c r="VKS39" s="97"/>
      <c r="VKT39" s="97"/>
      <c r="VKU39" s="97"/>
      <c r="VKV39" s="97"/>
      <c r="VKW39" s="32"/>
      <c r="VKX39" s="34"/>
      <c r="VKY39" s="27"/>
      <c r="VKZ39" s="27"/>
      <c r="VLA39" s="27"/>
      <c r="VLB39" s="27"/>
      <c r="VLC39" s="27"/>
      <c r="VLD39" s="47"/>
      <c r="VLE39" s="48"/>
      <c r="VLF39" s="91"/>
      <c r="VLG39" s="91"/>
      <c r="VLH39" s="91"/>
      <c r="VLI39" s="98"/>
      <c r="VLJ39" s="96"/>
      <c r="VLK39" s="92"/>
      <c r="VLL39" s="97"/>
      <c r="VLM39" s="97"/>
      <c r="VLN39" s="97"/>
      <c r="VLO39" s="97"/>
      <c r="VLP39" s="32"/>
      <c r="VLQ39" s="34"/>
      <c r="VLR39" s="27"/>
      <c r="VLS39" s="27"/>
      <c r="VLT39" s="27"/>
      <c r="VLU39" s="27"/>
      <c r="VLV39" s="27"/>
      <c r="VLW39" s="47"/>
      <c r="VLX39" s="48"/>
      <c r="VLY39" s="91"/>
      <c r="VLZ39" s="91"/>
      <c r="VMA39" s="91"/>
      <c r="VMB39" s="98"/>
      <c r="VMC39" s="96"/>
      <c r="VMD39" s="92"/>
      <c r="VME39" s="97"/>
      <c r="VMF39" s="97"/>
      <c r="VMG39" s="97"/>
      <c r="VMH39" s="97"/>
      <c r="VMI39" s="32"/>
      <c r="VMJ39" s="34"/>
      <c r="VMK39" s="27"/>
      <c r="VML39" s="27"/>
      <c r="VMM39" s="27"/>
      <c r="VMN39" s="27"/>
      <c r="VMO39" s="27"/>
      <c r="VMP39" s="47"/>
      <c r="VMQ39" s="48"/>
      <c r="VMR39" s="91"/>
      <c r="VMS39" s="91"/>
      <c r="VMT39" s="91"/>
      <c r="VMU39" s="98"/>
      <c r="VMV39" s="96"/>
      <c r="VMW39" s="92"/>
      <c r="VMX39" s="97"/>
      <c r="VMY39" s="97"/>
      <c r="VMZ39" s="97"/>
      <c r="VNA39" s="97"/>
      <c r="VNB39" s="32"/>
      <c r="VNC39" s="34"/>
      <c r="VND39" s="27"/>
      <c r="VNE39" s="27"/>
      <c r="VNF39" s="27"/>
      <c r="VNG39" s="27"/>
      <c r="VNH39" s="27"/>
      <c r="VNI39" s="47"/>
      <c r="VNJ39" s="48"/>
      <c r="VNK39" s="91"/>
      <c r="VNL39" s="91"/>
      <c r="VNM39" s="91"/>
      <c r="VNN39" s="98"/>
      <c r="VNO39" s="96"/>
      <c r="VNP39" s="92"/>
      <c r="VNQ39" s="97"/>
      <c r="VNR39" s="97"/>
      <c r="VNS39" s="97"/>
      <c r="VNT39" s="97"/>
      <c r="VNU39" s="32"/>
      <c r="VNV39" s="34"/>
      <c r="VNW39" s="27"/>
      <c r="VNX39" s="27"/>
      <c r="VNY39" s="27"/>
      <c r="VNZ39" s="27"/>
      <c r="VOA39" s="27"/>
      <c r="VOB39" s="47"/>
      <c r="VOC39" s="48"/>
      <c r="VOD39" s="91"/>
      <c r="VOE39" s="91"/>
      <c r="VOF39" s="91"/>
      <c r="VOG39" s="98"/>
      <c r="VOH39" s="96"/>
      <c r="VOI39" s="92"/>
      <c r="VOJ39" s="97"/>
      <c r="VOK39" s="97"/>
      <c r="VOL39" s="97"/>
      <c r="VOM39" s="97"/>
      <c r="VON39" s="32"/>
      <c r="VOO39" s="34"/>
      <c r="VOP39" s="27"/>
      <c r="VOQ39" s="27"/>
      <c r="VOR39" s="27"/>
      <c r="VOS39" s="27"/>
      <c r="VOT39" s="27"/>
      <c r="VOU39" s="47"/>
      <c r="VOV39" s="48"/>
      <c r="VOW39" s="91"/>
      <c r="VOX39" s="91"/>
      <c r="VOY39" s="91"/>
      <c r="VOZ39" s="98"/>
      <c r="VPA39" s="96"/>
      <c r="VPB39" s="92"/>
      <c r="VPC39" s="97"/>
      <c r="VPD39" s="97"/>
      <c r="VPE39" s="97"/>
      <c r="VPF39" s="97"/>
      <c r="VPG39" s="32"/>
      <c r="VPH39" s="34"/>
      <c r="VPI39" s="27"/>
      <c r="VPJ39" s="27"/>
      <c r="VPK39" s="27"/>
      <c r="VPL39" s="27"/>
      <c r="VPM39" s="27"/>
      <c r="VPN39" s="47"/>
      <c r="VPO39" s="48"/>
      <c r="VPP39" s="91"/>
      <c r="VPQ39" s="91"/>
      <c r="VPR39" s="91"/>
      <c r="VPS39" s="98"/>
      <c r="VPT39" s="96"/>
      <c r="VPU39" s="92"/>
      <c r="VPV39" s="97"/>
      <c r="VPW39" s="97"/>
      <c r="VPX39" s="97"/>
      <c r="VPY39" s="97"/>
      <c r="VPZ39" s="32"/>
      <c r="VQA39" s="34"/>
      <c r="VQB39" s="27"/>
      <c r="VQC39" s="27"/>
      <c r="VQD39" s="27"/>
      <c r="VQE39" s="27"/>
      <c r="VQF39" s="27"/>
      <c r="VQG39" s="47"/>
      <c r="VQH39" s="48"/>
      <c r="VQI39" s="91"/>
      <c r="VQJ39" s="91"/>
      <c r="VQK39" s="91"/>
      <c r="VQL39" s="98"/>
      <c r="VQM39" s="96"/>
      <c r="VQN39" s="92"/>
      <c r="VQO39" s="97"/>
      <c r="VQP39" s="97"/>
      <c r="VQQ39" s="97"/>
      <c r="VQR39" s="97"/>
      <c r="VQS39" s="32"/>
      <c r="VQT39" s="34"/>
      <c r="VQU39" s="27"/>
      <c r="VQV39" s="27"/>
      <c r="VQW39" s="27"/>
      <c r="VQX39" s="27"/>
      <c r="VQY39" s="27"/>
      <c r="VQZ39" s="47"/>
      <c r="VRA39" s="48"/>
      <c r="VRB39" s="91"/>
      <c r="VRC39" s="91"/>
      <c r="VRD39" s="91"/>
      <c r="VRE39" s="98"/>
      <c r="VRF39" s="96"/>
      <c r="VRG39" s="92"/>
      <c r="VRH39" s="97"/>
      <c r="VRI39" s="97"/>
      <c r="VRJ39" s="97"/>
      <c r="VRK39" s="97"/>
      <c r="VRL39" s="32"/>
      <c r="VRM39" s="34"/>
      <c r="VRN39" s="27"/>
      <c r="VRO39" s="27"/>
      <c r="VRP39" s="27"/>
      <c r="VRQ39" s="27"/>
      <c r="VRR39" s="27"/>
      <c r="VRS39" s="47"/>
      <c r="VRT39" s="48"/>
      <c r="VRU39" s="91"/>
      <c r="VRV39" s="91"/>
      <c r="VRW39" s="91"/>
      <c r="VRX39" s="98"/>
      <c r="VRY39" s="96"/>
      <c r="VRZ39" s="92"/>
      <c r="VSA39" s="97"/>
      <c r="VSB39" s="97"/>
      <c r="VSC39" s="97"/>
      <c r="VSD39" s="97"/>
      <c r="VSE39" s="32"/>
      <c r="VSF39" s="34"/>
      <c r="VSG39" s="27"/>
      <c r="VSH39" s="27"/>
      <c r="VSI39" s="27"/>
      <c r="VSJ39" s="27"/>
      <c r="VSK39" s="27"/>
      <c r="VSL39" s="47"/>
      <c r="VSM39" s="48"/>
      <c r="VSN39" s="91"/>
      <c r="VSO39" s="91"/>
      <c r="VSP39" s="91"/>
      <c r="VSQ39" s="98"/>
      <c r="VSR39" s="96"/>
      <c r="VSS39" s="92"/>
      <c r="VST39" s="97"/>
      <c r="VSU39" s="97"/>
      <c r="VSV39" s="97"/>
      <c r="VSW39" s="97"/>
      <c r="VSX39" s="32"/>
      <c r="VSY39" s="34"/>
      <c r="VSZ39" s="27"/>
      <c r="VTA39" s="27"/>
      <c r="VTB39" s="27"/>
      <c r="VTC39" s="27"/>
      <c r="VTD39" s="27"/>
      <c r="VTE39" s="47"/>
      <c r="VTF39" s="48"/>
      <c r="VTG39" s="91"/>
      <c r="VTH39" s="91"/>
      <c r="VTI39" s="91"/>
      <c r="VTJ39" s="98"/>
      <c r="VTK39" s="96"/>
      <c r="VTL39" s="92"/>
      <c r="VTM39" s="97"/>
      <c r="VTN39" s="97"/>
      <c r="VTO39" s="97"/>
      <c r="VTP39" s="97"/>
      <c r="VTQ39" s="32"/>
      <c r="VTR39" s="34"/>
      <c r="VTS39" s="27"/>
      <c r="VTT39" s="27"/>
      <c r="VTU39" s="27"/>
      <c r="VTV39" s="27"/>
      <c r="VTW39" s="27"/>
      <c r="VTX39" s="47"/>
      <c r="VTY39" s="48"/>
      <c r="VTZ39" s="91"/>
      <c r="VUA39" s="91"/>
      <c r="VUB39" s="91"/>
      <c r="VUC39" s="98"/>
      <c r="VUD39" s="96"/>
      <c r="VUE39" s="92"/>
      <c r="VUF39" s="97"/>
      <c r="VUG39" s="97"/>
      <c r="VUH39" s="97"/>
      <c r="VUI39" s="97"/>
      <c r="VUJ39" s="32"/>
      <c r="VUK39" s="34"/>
      <c r="VUL39" s="27"/>
      <c r="VUM39" s="27"/>
      <c r="VUN39" s="27"/>
      <c r="VUO39" s="27"/>
      <c r="VUP39" s="27"/>
      <c r="VUQ39" s="47"/>
      <c r="VUR39" s="48"/>
      <c r="VUS39" s="91"/>
      <c r="VUT39" s="91"/>
      <c r="VUU39" s="91"/>
      <c r="VUV39" s="98"/>
      <c r="VUW39" s="96"/>
      <c r="VUX39" s="92"/>
      <c r="VUY39" s="97"/>
      <c r="VUZ39" s="97"/>
      <c r="VVA39" s="97"/>
      <c r="VVB39" s="97"/>
      <c r="VVC39" s="32"/>
      <c r="VVD39" s="34"/>
      <c r="VVE39" s="27"/>
      <c r="VVF39" s="27"/>
      <c r="VVG39" s="27"/>
      <c r="VVH39" s="27"/>
      <c r="VVI39" s="27"/>
      <c r="VVJ39" s="47"/>
      <c r="VVK39" s="48"/>
      <c r="VVL39" s="91"/>
      <c r="VVM39" s="91"/>
      <c r="VVN39" s="91"/>
      <c r="VVO39" s="98"/>
      <c r="VVP39" s="96"/>
      <c r="VVQ39" s="92"/>
      <c r="VVR39" s="97"/>
      <c r="VVS39" s="97"/>
      <c r="VVT39" s="97"/>
      <c r="VVU39" s="97"/>
      <c r="VVV39" s="32"/>
      <c r="VVW39" s="34"/>
      <c r="VVX39" s="27"/>
      <c r="VVY39" s="27"/>
      <c r="VVZ39" s="27"/>
      <c r="VWA39" s="27"/>
      <c r="VWB39" s="27"/>
      <c r="VWC39" s="47"/>
      <c r="VWD39" s="48"/>
      <c r="VWE39" s="91"/>
      <c r="VWF39" s="91"/>
      <c r="VWG39" s="91"/>
      <c r="VWH39" s="98"/>
      <c r="VWI39" s="96"/>
      <c r="VWJ39" s="92"/>
      <c r="VWK39" s="97"/>
      <c r="VWL39" s="97"/>
      <c r="VWM39" s="97"/>
      <c r="VWN39" s="97"/>
      <c r="VWO39" s="32"/>
      <c r="VWP39" s="34"/>
      <c r="VWQ39" s="27"/>
      <c r="VWR39" s="27"/>
      <c r="VWS39" s="27"/>
      <c r="VWT39" s="27"/>
      <c r="VWU39" s="27"/>
      <c r="VWV39" s="47"/>
      <c r="VWW39" s="48"/>
      <c r="VWX39" s="91"/>
      <c r="VWY39" s="91"/>
      <c r="VWZ39" s="91"/>
      <c r="VXA39" s="98"/>
      <c r="VXB39" s="96"/>
      <c r="VXC39" s="92"/>
      <c r="VXD39" s="97"/>
      <c r="VXE39" s="97"/>
      <c r="VXF39" s="97"/>
      <c r="VXG39" s="97"/>
      <c r="VXH39" s="32"/>
      <c r="VXI39" s="34"/>
      <c r="VXJ39" s="27"/>
      <c r="VXK39" s="27"/>
      <c r="VXL39" s="27"/>
      <c r="VXM39" s="27"/>
      <c r="VXN39" s="27"/>
      <c r="VXO39" s="47"/>
      <c r="VXP39" s="48"/>
      <c r="VXQ39" s="91"/>
      <c r="VXR39" s="91"/>
      <c r="VXS39" s="91"/>
      <c r="VXT39" s="98"/>
      <c r="VXU39" s="96"/>
      <c r="VXV39" s="92"/>
      <c r="VXW39" s="97"/>
      <c r="VXX39" s="97"/>
      <c r="VXY39" s="97"/>
      <c r="VXZ39" s="97"/>
      <c r="VYA39" s="32"/>
      <c r="VYB39" s="34"/>
      <c r="VYC39" s="27"/>
      <c r="VYD39" s="27"/>
      <c r="VYE39" s="27"/>
      <c r="VYF39" s="27"/>
      <c r="VYG39" s="27"/>
      <c r="VYH39" s="47"/>
      <c r="VYI39" s="48"/>
      <c r="VYJ39" s="91"/>
      <c r="VYK39" s="91"/>
      <c r="VYL39" s="91"/>
      <c r="VYM39" s="98"/>
      <c r="VYN39" s="96"/>
      <c r="VYO39" s="92"/>
      <c r="VYP39" s="97"/>
      <c r="VYQ39" s="97"/>
      <c r="VYR39" s="97"/>
      <c r="VYS39" s="97"/>
      <c r="VYT39" s="32"/>
      <c r="VYU39" s="34"/>
      <c r="VYV39" s="27"/>
      <c r="VYW39" s="27"/>
      <c r="VYX39" s="27"/>
      <c r="VYY39" s="27"/>
      <c r="VYZ39" s="27"/>
      <c r="VZA39" s="47"/>
      <c r="VZB39" s="48"/>
      <c r="VZC39" s="91"/>
      <c r="VZD39" s="91"/>
      <c r="VZE39" s="91"/>
      <c r="VZF39" s="98"/>
      <c r="VZG39" s="96"/>
      <c r="VZH39" s="92"/>
      <c r="VZI39" s="97"/>
      <c r="VZJ39" s="97"/>
      <c r="VZK39" s="97"/>
      <c r="VZL39" s="97"/>
      <c r="VZM39" s="32"/>
      <c r="VZN39" s="34"/>
      <c r="VZO39" s="27"/>
      <c r="VZP39" s="27"/>
      <c r="VZQ39" s="27"/>
      <c r="VZR39" s="27"/>
      <c r="VZS39" s="27"/>
      <c r="VZT39" s="47"/>
      <c r="VZU39" s="48"/>
      <c r="VZV39" s="91"/>
      <c r="VZW39" s="91"/>
      <c r="VZX39" s="91"/>
      <c r="VZY39" s="98"/>
      <c r="VZZ39" s="96"/>
      <c r="WAA39" s="92"/>
      <c r="WAB39" s="97"/>
      <c r="WAC39" s="97"/>
      <c r="WAD39" s="97"/>
      <c r="WAE39" s="97"/>
      <c r="WAF39" s="32"/>
      <c r="WAG39" s="34"/>
      <c r="WAH39" s="27"/>
      <c r="WAI39" s="27"/>
      <c r="WAJ39" s="27"/>
      <c r="WAK39" s="27"/>
      <c r="WAL39" s="27"/>
      <c r="WAM39" s="47"/>
      <c r="WAN39" s="48"/>
      <c r="WAO39" s="91"/>
      <c r="WAP39" s="91"/>
      <c r="WAQ39" s="91"/>
      <c r="WAR39" s="98"/>
      <c r="WAS39" s="96"/>
      <c r="WAT39" s="92"/>
      <c r="WAU39" s="97"/>
      <c r="WAV39" s="97"/>
      <c r="WAW39" s="97"/>
      <c r="WAX39" s="97"/>
      <c r="WAY39" s="32"/>
      <c r="WAZ39" s="34"/>
      <c r="WBA39" s="27"/>
      <c r="WBB39" s="27"/>
      <c r="WBC39" s="27"/>
      <c r="WBD39" s="27"/>
      <c r="WBE39" s="27"/>
      <c r="WBF39" s="47"/>
      <c r="WBG39" s="48"/>
      <c r="WBH39" s="91"/>
      <c r="WBI39" s="91"/>
      <c r="WBJ39" s="91"/>
      <c r="WBK39" s="98"/>
      <c r="WBL39" s="96"/>
      <c r="WBM39" s="92"/>
      <c r="WBN39" s="97"/>
      <c r="WBO39" s="97"/>
      <c r="WBP39" s="97"/>
      <c r="WBQ39" s="97"/>
      <c r="WBR39" s="32"/>
      <c r="WBS39" s="34"/>
      <c r="WBT39" s="27"/>
      <c r="WBU39" s="27"/>
      <c r="WBV39" s="27"/>
      <c r="WBW39" s="27"/>
      <c r="WBX39" s="27"/>
      <c r="WBY39" s="47"/>
      <c r="WBZ39" s="48"/>
      <c r="WCA39" s="91"/>
      <c r="WCB39" s="91"/>
      <c r="WCC39" s="91"/>
      <c r="WCD39" s="98"/>
      <c r="WCE39" s="96"/>
      <c r="WCF39" s="92"/>
      <c r="WCG39" s="97"/>
      <c r="WCH39" s="97"/>
      <c r="WCI39" s="97"/>
      <c r="WCJ39" s="97"/>
      <c r="WCK39" s="32"/>
      <c r="WCL39" s="34"/>
      <c r="WCM39" s="27"/>
      <c r="WCN39" s="27"/>
      <c r="WCO39" s="27"/>
      <c r="WCP39" s="27"/>
      <c r="WCQ39" s="27"/>
      <c r="WCR39" s="47"/>
      <c r="WCS39" s="48"/>
      <c r="WCT39" s="91"/>
      <c r="WCU39" s="91"/>
      <c r="WCV39" s="91"/>
      <c r="WCW39" s="98"/>
      <c r="WCX39" s="96"/>
      <c r="WCY39" s="92"/>
      <c r="WCZ39" s="97"/>
      <c r="WDA39" s="97"/>
      <c r="WDB39" s="97"/>
      <c r="WDC39" s="97"/>
      <c r="WDD39" s="32"/>
      <c r="WDE39" s="34"/>
      <c r="WDF39" s="27"/>
      <c r="WDG39" s="27"/>
      <c r="WDH39" s="27"/>
      <c r="WDI39" s="27"/>
      <c r="WDJ39" s="27"/>
      <c r="WDK39" s="47"/>
      <c r="WDL39" s="48"/>
      <c r="WDM39" s="91"/>
      <c r="WDN39" s="91"/>
      <c r="WDO39" s="91"/>
      <c r="WDP39" s="98"/>
      <c r="WDQ39" s="96"/>
      <c r="WDR39" s="92"/>
      <c r="WDS39" s="97"/>
      <c r="WDT39" s="97"/>
      <c r="WDU39" s="97"/>
      <c r="WDV39" s="97"/>
      <c r="WDW39" s="32"/>
      <c r="WDX39" s="34"/>
      <c r="WDY39" s="27"/>
      <c r="WDZ39" s="27"/>
      <c r="WEA39" s="27"/>
      <c r="WEB39" s="27"/>
      <c r="WEC39" s="27"/>
      <c r="WED39" s="47"/>
      <c r="WEE39" s="48"/>
      <c r="WEF39" s="91"/>
      <c r="WEG39" s="91"/>
      <c r="WEH39" s="91"/>
      <c r="WEI39" s="98"/>
      <c r="WEJ39" s="96"/>
      <c r="WEK39" s="92"/>
      <c r="WEL39" s="97"/>
      <c r="WEM39" s="97"/>
      <c r="WEN39" s="97"/>
      <c r="WEO39" s="97"/>
      <c r="WEP39" s="32"/>
      <c r="WEQ39" s="34"/>
      <c r="WER39" s="27"/>
      <c r="WES39" s="27"/>
      <c r="WET39" s="27"/>
      <c r="WEU39" s="27"/>
      <c r="WEV39" s="27"/>
      <c r="WEW39" s="47"/>
      <c r="WEX39" s="48"/>
      <c r="WEY39" s="91"/>
      <c r="WEZ39" s="91"/>
      <c r="WFA39" s="91"/>
      <c r="WFB39" s="98"/>
      <c r="WFC39" s="96"/>
      <c r="WFD39" s="92"/>
      <c r="WFE39" s="97"/>
      <c r="WFF39" s="97"/>
      <c r="WFG39" s="97"/>
      <c r="WFH39" s="97"/>
      <c r="WFI39" s="32"/>
      <c r="WFJ39" s="34"/>
      <c r="WFK39" s="27"/>
      <c r="WFL39" s="27"/>
      <c r="WFM39" s="27"/>
      <c r="WFN39" s="27"/>
      <c r="WFO39" s="27"/>
      <c r="WFP39" s="47"/>
      <c r="WFQ39" s="48"/>
      <c r="WFR39" s="91"/>
      <c r="WFS39" s="91"/>
      <c r="WFT39" s="91"/>
      <c r="WFU39" s="98"/>
      <c r="WFV39" s="96"/>
      <c r="WFW39" s="92"/>
      <c r="WFX39" s="97"/>
      <c r="WFY39" s="97"/>
      <c r="WFZ39" s="97"/>
      <c r="WGA39" s="97"/>
      <c r="WGB39" s="32"/>
      <c r="WGC39" s="34"/>
      <c r="WGD39" s="27"/>
      <c r="WGE39" s="27"/>
      <c r="WGF39" s="27"/>
      <c r="WGG39" s="27"/>
      <c r="WGH39" s="27"/>
      <c r="WGI39" s="47"/>
      <c r="WGJ39" s="48"/>
      <c r="WGK39" s="91"/>
      <c r="WGL39" s="91"/>
      <c r="WGM39" s="91"/>
      <c r="WGN39" s="98"/>
      <c r="WGO39" s="96"/>
      <c r="WGP39" s="92"/>
      <c r="WGQ39" s="97"/>
      <c r="WGR39" s="97"/>
      <c r="WGS39" s="97"/>
      <c r="WGT39" s="97"/>
      <c r="WGU39" s="32"/>
      <c r="WGV39" s="34"/>
      <c r="WGW39" s="27"/>
      <c r="WGX39" s="27"/>
      <c r="WGY39" s="27"/>
      <c r="WGZ39" s="27"/>
      <c r="WHA39" s="27"/>
      <c r="WHB39" s="47"/>
      <c r="WHC39" s="48"/>
      <c r="WHD39" s="91"/>
      <c r="WHE39" s="91"/>
      <c r="WHF39" s="91"/>
      <c r="WHG39" s="98"/>
      <c r="WHH39" s="96"/>
      <c r="WHI39" s="92"/>
      <c r="WHJ39" s="97"/>
      <c r="WHK39" s="97"/>
      <c r="WHL39" s="97"/>
      <c r="WHM39" s="97"/>
      <c r="WHN39" s="32"/>
      <c r="WHO39" s="34"/>
      <c r="WHP39" s="27"/>
      <c r="WHQ39" s="27"/>
      <c r="WHR39" s="27"/>
      <c r="WHS39" s="27"/>
      <c r="WHT39" s="27"/>
      <c r="WHU39" s="47"/>
      <c r="WHV39" s="48"/>
      <c r="WHW39" s="91"/>
      <c r="WHX39" s="91"/>
      <c r="WHY39" s="91"/>
      <c r="WHZ39" s="98"/>
      <c r="WIA39" s="96"/>
      <c r="WIB39" s="92"/>
      <c r="WIC39" s="97"/>
      <c r="WID39" s="97"/>
      <c r="WIE39" s="97"/>
      <c r="WIF39" s="97"/>
      <c r="WIG39" s="32"/>
      <c r="WIH39" s="34"/>
      <c r="WII39" s="27"/>
      <c r="WIJ39" s="27"/>
      <c r="WIK39" s="27"/>
      <c r="WIL39" s="27"/>
      <c r="WIM39" s="27"/>
      <c r="WIN39" s="47"/>
      <c r="WIO39" s="48"/>
      <c r="WIP39" s="91"/>
      <c r="WIQ39" s="91"/>
      <c r="WIR39" s="91"/>
      <c r="WIS39" s="98"/>
      <c r="WIT39" s="96"/>
      <c r="WIU39" s="92"/>
      <c r="WIV39" s="97"/>
      <c r="WIW39" s="97"/>
      <c r="WIX39" s="97"/>
      <c r="WIY39" s="97"/>
      <c r="WIZ39" s="32"/>
      <c r="WJA39" s="34"/>
      <c r="WJB39" s="27"/>
      <c r="WJC39" s="27"/>
      <c r="WJD39" s="27"/>
      <c r="WJE39" s="27"/>
      <c r="WJF39" s="27"/>
      <c r="WJG39" s="47"/>
      <c r="WJH39" s="48"/>
      <c r="WJI39" s="91"/>
      <c r="WJJ39" s="91"/>
      <c r="WJK39" s="91"/>
      <c r="WJL39" s="98"/>
      <c r="WJM39" s="96"/>
      <c r="WJN39" s="92"/>
      <c r="WJO39" s="97"/>
      <c r="WJP39" s="97"/>
      <c r="WJQ39" s="97"/>
      <c r="WJR39" s="97"/>
      <c r="WJS39" s="32"/>
      <c r="WJT39" s="34"/>
      <c r="WJU39" s="27"/>
      <c r="WJV39" s="27"/>
      <c r="WJW39" s="27"/>
      <c r="WJX39" s="27"/>
      <c r="WJY39" s="27"/>
      <c r="WJZ39" s="47"/>
      <c r="WKA39" s="48"/>
      <c r="WKB39" s="91"/>
      <c r="WKC39" s="91"/>
      <c r="WKD39" s="91"/>
      <c r="WKE39" s="98"/>
      <c r="WKF39" s="96"/>
      <c r="WKG39" s="92"/>
      <c r="WKH39" s="97"/>
      <c r="WKI39" s="97"/>
      <c r="WKJ39" s="97"/>
      <c r="WKK39" s="97"/>
      <c r="WKL39" s="32"/>
      <c r="WKM39" s="34"/>
      <c r="WKN39" s="27"/>
      <c r="WKO39" s="27"/>
      <c r="WKP39" s="27"/>
      <c r="WKQ39" s="27"/>
      <c r="WKR39" s="27"/>
      <c r="WKS39" s="47"/>
      <c r="WKT39" s="48"/>
      <c r="WKU39" s="91"/>
      <c r="WKV39" s="91"/>
      <c r="WKW39" s="91"/>
      <c r="WKX39" s="98"/>
      <c r="WKY39" s="96"/>
      <c r="WKZ39" s="92"/>
      <c r="WLA39" s="97"/>
      <c r="WLB39" s="97"/>
      <c r="WLC39" s="97"/>
      <c r="WLD39" s="97"/>
      <c r="WLE39" s="32"/>
      <c r="WLF39" s="34"/>
      <c r="WLG39" s="27"/>
      <c r="WLH39" s="27"/>
      <c r="WLI39" s="27"/>
      <c r="WLJ39" s="27"/>
      <c r="WLK39" s="27"/>
      <c r="WLL39" s="47"/>
      <c r="WLM39" s="48"/>
      <c r="WLN39" s="91"/>
      <c r="WLO39" s="91"/>
      <c r="WLP39" s="91"/>
      <c r="WLQ39" s="98"/>
      <c r="WLR39" s="96"/>
      <c r="WLS39" s="92"/>
      <c r="WLT39" s="97"/>
      <c r="WLU39" s="97"/>
      <c r="WLV39" s="97"/>
      <c r="WLW39" s="97"/>
      <c r="WLX39" s="32"/>
      <c r="WLY39" s="34"/>
      <c r="WLZ39" s="27"/>
      <c r="WMA39" s="27"/>
      <c r="WMB39" s="27"/>
      <c r="WMC39" s="27"/>
      <c r="WMD39" s="27"/>
      <c r="WME39" s="47"/>
      <c r="WMF39" s="48"/>
      <c r="WMG39" s="91"/>
      <c r="WMH39" s="91"/>
      <c r="WMI39" s="91"/>
      <c r="WMJ39" s="98"/>
      <c r="WMK39" s="96"/>
      <c r="WML39" s="92"/>
      <c r="WMM39" s="97"/>
      <c r="WMN39" s="97"/>
      <c r="WMO39" s="97"/>
      <c r="WMP39" s="97"/>
      <c r="WMQ39" s="32"/>
      <c r="WMR39" s="34"/>
      <c r="WMS39" s="27"/>
      <c r="WMT39" s="27"/>
      <c r="WMU39" s="27"/>
      <c r="WMV39" s="27"/>
      <c r="WMW39" s="27"/>
      <c r="WMX39" s="47"/>
      <c r="WMY39" s="48"/>
      <c r="WMZ39" s="91"/>
      <c r="WNA39" s="91"/>
      <c r="WNB39" s="91"/>
      <c r="WNC39" s="98"/>
      <c r="WND39" s="96"/>
      <c r="WNE39" s="92"/>
      <c r="WNF39" s="97"/>
      <c r="WNG39" s="97"/>
      <c r="WNH39" s="97"/>
      <c r="WNI39" s="97"/>
      <c r="WNJ39" s="32"/>
      <c r="WNK39" s="34"/>
      <c r="WNL39" s="27"/>
      <c r="WNM39" s="27"/>
      <c r="WNN39" s="27"/>
      <c r="WNO39" s="27"/>
      <c r="WNP39" s="27"/>
      <c r="WNQ39" s="47"/>
      <c r="WNR39" s="48"/>
      <c r="WNS39" s="91"/>
      <c r="WNT39" s="91"/>
      <c r="WNU39" s="91"/>
      <c r="WNV39" s="98"/>
      <c r="WNW39" s="96"/>
      <c r="WNX39" s="92"/>
      <c r="WNY39" s="97"/>
      <c r="WNZ39" s="97"/>
      <c r="WOA39" s="97"/>
      <c r="WOB39" s="97"/>
      <c r="WOC39" s="32"/>
      <c r="WOD39" s="34"/>
      <c r="WOE39" s="27"/>
      <c r="WOF39" s="27"/>
      <c r="WOG39" s="27"/>
      <c r="WOH39" s="27"/>
      <c r="WOI39" s="27"/>
      <c r="WOJ39" s="47"/>
      <c r="WOK39" s="48"/>
      <c r="WOL39" s="91"/>
      <c r="WOM39" s="91"/>
      <c r="WON39" s="91"/>
      <c r="WOO39" s="98"/>
      <c r="WOP39" s="96"/>
      <c r="WOQ39" s="92"/>
      <c r="WOR39" s="97"/>
      <c r="WOS39" s="97"/>
      <c r="WOT39" s="97"/>
      <c r="WOU39" s="97"/>
      <c r="WOV39" s="32"/>
      <c r="WOW39" s="34"/>
      <c r="WOX39" s="27"/>
      <c r="WOY39" s="27"/>
      <c r="WOZ39" s="27"/>
      <c r="WPA39" s="27"/>
      <c r="WPB39" s="27"/>
      <c r="WPC39" s="47"/>
      <c r="WPD39" s="48"/>
      <c r="WPE39" s="91"/>
      <c r="WPF39" s="91"/>
      <c r="WPG39" s="91"/>
      <c r="WPH39" s="98"/>
      <c r="WPI39" s="96"/>
      <c r="WPJ39" s="92"/>
      <c r="WPK39" s="97"/>
      <c r="WPL39" s="97"/>
      <c r="WPM39" s="97"/>
      <c r="WPN39" s="97"/>
      <c r="WPO39" s="32"/>
      <c r="WPP39" s="34"/>
      <c r="WPQ39" s="27"/>
      <c r="WPR39" s="27"/>
      <c r="WPS39" s="27"/>
      <c r="WPT39" s="27"/>
      <c r="WPU39" s="27"/>
      <c r="WPV39" s="47"/>
      <c r="WPW39" s="48"/>
      <c r="WPX39" s="91"/>
      <c r="WPY39" s="91"/>
      <c r="WPZ39" s="91"/>
      <c r="WQA39" s="98"/>
      <c r="WQB39" s="96"/>
      <c r="WQC39" s="92"/>
      <c r="WQD39" s="97"/>
      <c r="WQE39" s="97"/>
      <c r="WQF39" s="97"/>
      <c r="WQG39" s="97"/>
      <c r="WQH39" s="32"/>
      <c r="WQI39" s="34"/>
      <c r="WQJ39" s="27"/>
      <c r="WQK39" s="27"/>
      <c r="WQL39" s="27"/>
      <c r="WQM39" s="27"/>
      <c r="WQN39" s="27"/>
      <c r="WQO39" s="47"/>
      <c r="WQP39" s="48"/>
      <c r="WQQ39" s="91"/>
      <c r="WQR39" s="91"/>
      <c r="WQS39" s="91"/>
      <c r="WQT39" s="98"/>
      <c r="WQU39" s="96"/>
      <c r="WQV39" s="92"/>
      <c r="WQW39" s="97"/>
      <c r="WQX39" s="97"/>
      <c r="WQY39" s="97"/>
      <c r="WQZ39" s="97"/>
      <c r="WRA39" s="32"/>
      <c r="WRB39" s="34"/>
      <c r="WRC39" s="27"/>
      <c r="WRD39" s="27"/>
      <c r="WRE39" s="27"/>
      <c r="WRF39" s="27"/>
      <c r="WRG39" s="27"/>
      <c r="WRH39" s="47"/>
      <c r="WRI39" s="48"/>
      <c r="WRJ39" s="91"/>
      <c r="WRK39" s="91"/>
      <c r="WRL39" s="91"/>
      <c r="WRM39" s="98"/>
      <c r="WRN39" s="96"/>
      <c r="WRO39" s="92"/>
      <c r="WRP39" s="97"/>
      <c r="WRQ39" s="97"/>
      <c r="WRR39" s="97"/>
      <c r="WRS39" s="97"/>
      <c r="WRT39" s="32"/>
      <c r="WRU39" s="34"/>
      <c r="WRV39" s="27"/>
      <c r="WRW39" s="27"/>
      <c r="WRX39" s="27"/>
      <c r="WRY39" s="27"/>
      <c r="WRZ39" s="27"/>
      <c r="WSA39" s="47"/>
      <c r="WSB39" s="48"/>
      <c r="WSC39" s="91"/>
      <c r="WSD39" s="91"/>
      <c r="WSE39" s="91"/>
      <c r="WSF39" s="98"/>
      <c r="WSG39" s="96"/>
      <c r="WSH39" s="92"/>
      <c r="WSI39" s="97"/>
      <c r="WSJ39" s="97"/>
      <c r="WSK39" s="97"/>
      <c r="WSL39" s="97"/>
      <c r="WSM39" s="32"/>
      <c r="WSN39" s="34"/>
      <c r="WSO39" s="27"/>
      <c r="WSP39" s="27"/>
      <c r="WSQ39" s="27"/>
      <c r="WSR39" s="27"/>
      <c r="WSS39" s="27"/>
      <c r="WST39" s="47"/>
      <c r="WSU39" s="48"/>
      <c r="WSV39" s="91"/>
      <c r="WSW39" s="91"/>
      <c r="WSX39" s="91"/>
      <c r="WSY39" s="98"/>
      <c r="WSZ39" s="96"/>
      <c r="WTA39" s="92"/>
      <c r="WTB39" s="97"/>
      <c r="WTC39" s="97"/>
      <c r="WTD39" s="97"/>
      <c r="WTE39" s="97"/>
      <c r="WTF39" s="32"/>
      <c r="WTG39" s="34"/>
      <c r="WTH39" s="27"/>
      <c r="WTI39" s="27"/>
      <c r="WTJ39" s="27"/>
      <c r="WTK39" s="27"/>
      <c r="WTL39" s="27"/>
      <c r="WTM39" s="47"/>
      <c r="WTN39" s="48"/>
      <c r="WTO39" s="91"/>
      <c r="WTP39" s="91"/>
      <c r="WTQ39" s="91"/>
      <c r="WTR39" s="98"/>
      <c r="WTS39" s="96"/>
      <c r="WTT39" s="92"/>
      <c r="WTU39" s="97"/>
      <c r="WTV39" s="97"/>
      <c r="WTW39" s="97"/>
      <c r="WTX39" s="97"/>
      <c r="WTY39" s="32"/>
      <c r="WTZ39" s="34"/>
      <c r="WUA39" s="27"/>
      <c r="WUB39" s="27"/>
      <c r="WUC39" s="27"/>
      <c r="WUD39" s="27"/>
      <c r="WUE39" s="27"/>
      <c r="WUF39" s="47"/>
      <c r="WUG39" s="48"/>
      <c r="WUH39" s="91"/>
      <c r="WUI39" s="91"/>
      <c r="WUJ39" s="91"/>
      <c r="WUK39" s="98"/>
      <c r="WUL39" s="96"/>
      <c r="WUM39" s="92"/>
      <c r="WUN39" s="97"/>
      <c r="WUO39" s="97"/>
      <c r="WUP39" s="97"/>
      <c r="WUQ39" s="97"/>
      <c r="WUR39" s="32"/>
      <c r="WUS39" s="34"/>
      <c r="WUT39" s="27"/>
      <c r="WUU39" s="27"/>
      <c r="WUV39" s="27"/>
      <c r="WUW39" s="27"/>
      <c r="WUX39" s="27"/>
      <c r="WUY39" s="47"/>
      <c r="WUZ39" s="48"/>
      <c r="WVA39" s="91"/>
      <c r="WVB39" s="91"/>
      <c r="WVC39" s="91"/>
      <c r="WVD39" s="98"/>
      <c r="WVE39" s="96"/>
      <c r="WVF39" s="92"/>
      <c r="WVG39" s="97"/>
      <c r="WVH39" s="97"/>
      <c r="WVI39" s="97"/>
      <c r="WVJ39" s="97"/>
      <c r="WVK39" s="32"/>
      <c r="WVL39" s="34"/>
      <c r="WVM39" s="27"/>
      <c r="WVN39" s="27"/>
      <c r="WVO39" s="27"/>
      <c r="WVP39" s="27"/>
      <c r="WVQ39" s="27"/>
      <c r="WVR39" s="47"/>
      <c r="WVS39" s="48"/>
      <c r="WVT39" s="91"/>
      <c r="WVU39" s="91"/>
      <c r="WVV39" s="91"/>
      <c r="WVW39" s="98"/>
      <c r="WVX39" s="96"/>
      <c r="WVY39" s="92"/>
      <c r="WVZ39" s="97"/>
      <c r="WWA39" s="97"/>
      <c r="WWB39" s="97"/>
      <c r="WWC39" s="97"/>
      <c r="WWD39" s="32"/>
      <c r="WWE39" s="34"/>
      <c r="WWF39" s="27"/>
      <c r="WWG39" s="27"/>
      <c r="WWH39" s="27"/>
      <c r="WWI39" s="27"/>
      <c r="WWJ39" s="27"/>
      <c r="WWK39" s="47"/>
      <c r="WWL39" s="48"/>
      <c r="WWM39" s="91"/>
      <c r="WWN39" s="91"/>
      <c r="WWO39" s="91"/>
      <c r="WWP39" s="98"/>
      <c r="WWQ39" s="96"/>
      <c r="WWR39" s="92"/>
      <c r="WWS39" s="97"/>
      <c r="WWT39" s="97"/>
      <c r="WWU39" s="97"/>
      <c r="WWV39" s="97"/>
      <c r="WWW39" s="32"/>
      <c r="WWX39" s="34"/>
      <c r="WWY39" s="27"/>
      <c r="WWZ39" s="27"/>
      <c r="WXA39" s="27"/>
      <c r="WXB39" s="27"/>
      <c r="WXC39" s="27"/>
      <c r="WXD39" s="47"/>
      <c r="WXE39" s="48"/>
      <c r="WXF39" s="91"/>
      <c r="WXG39" s="91"/>
      <c r="WXH39" s="91"/>
      <c r="WXI39" s="98"/>
      <c r="WXJ39" s="96"/>
      <c r="WXK39" s="92"/>
      <c r="WXL39" s="97"/>
      <c r="WXM39" s="97"/>
      <c r="WXN39" s="97"/>
      <c r="WXO39" s="97"/>
      <c r="WXP39" s="32"/>
      <c r="WXQ39" s="34"/>
      <c r="WXR39" s="27"/>
      <c r="WXS39" s="27"/>
      <c r="WXT39" s="27"/>
      <c r="WXU39" s="27"/>
      <c r="WXV39" s="27"/>
      <c r="WXW39" s="47"/>
      <c r="WXX39" s="48"/>
      <c r="WXY39" s="91"/>
      <c r="WXZ39" s="91"/>
      <c r="WYA39" s="91"/>
      <c r="WYB39" s="98"/>
      <c r="WYC39" s="96"/>
      <c r="WYD39" s="92"/>
      <c r="WYE39" s="97"/>
      <c r="WYF39" s="97"/>
      <c r="WYG39" s="97"/>
      <c r="WYH39" s="97"/>
      <c r="WYI39" s="32"/>
      <c r="WYJ39" s="34"/>
      <c r="WYK39" s="27"/>
      <c r="WYL39" s="27"/>
      <c r="WYM39" s="27"/>
      <c r="WYN39" s="27"/>
      <c r="WYO39" s="27"/>
      <c r="WYP39" s="47"/>
      <c r="WYQ39" s="48"/>
      <c r="WYR39" s="91"/>
      <c r="WYS39" s="91"/>
      <c r="WYT39" s="91"/>
      <c r="WYU39" s="98"/>
      <c r="WYV39" s="96"/>
      <c r="WYW39" s="92"/>
      <c r="WYX39" s="97"/>
      <c r="WYY39" s="97"/>
      <c r="WYZ39" s="97"/>
      <c r="WZA39" s="97"/>
      <c r="WZB39" s="32"/>
      <c r="WZC39" s="34"/>
      <c r="WZD39" s="27"/>
      <c r="WZE39" s="27"/>
      <c r="WZF39" s="27"/>
      <c r="WZG39" s="27"/>
      <c r="WZH39" s="27"/>
      <c r="WZI39" s="47"/>
      <c r="WZJ39" s="48"/>
      <c r="WZK39" s="91"/>
      <c r="WZL39" s="91"/>
      <c r="WZM39" s="91"/>
      <c r="WZN39" s="98"/>
      <c r="WZO39" s="96"/>
      <c r="WZP39" s="92"/>
      <c r="WZQ39" s="97"/>
      <c r="WZR39" s="97"/>
      <c r="WZS39" s="97"/>
      <c r="WZT39" s="97"/>
      <c r="WZU39" s="32"/>
      <c r="WZV39" s="34"/>
      <c r="WZW39" s="27"/>
      <c r="WZX39" s="27"/>
      <c r="WZY39" s="27"/>
      <c r="WZZ39" s="27"/>
      <c r="XAA39" s="27"/>
      <c r="XAB39" s="47"/>
      <c r="XAC39" s="48"/>
      <c r="XAD39" s="91"/>
      <c r="XAE39" s="91"/>
      <c r="XAF39" s="91"/>
      <c r="XAG39" s="98"/>
      <c r="XAH39" s="96"/>
      <c r="XAI39" s="92"/>
      <c r="XAJ39" s="97"/>
      <c r="XAK39" s="97"/>
      <c r="XAL39" s="97"/>
      <c r="XAM39" s="97"/>
      <c r="XAN39" s="32"/>
      <c r="XAO39" s="34"/>
      <c r="XAP39" s="27"/>
      <c r="XAQ39" s="27"/>
      <c r="XAR39" s="27"/>
      <c r="XAS39" s="27"/>
      <c r="XAT39" s="27"/>
      <c r="XAU39" s="47"/>
      <c r="XAV39" s="48"/>
      <c r="XAW39" s="91"/>
      <c r="XAX39" s="91"/>
      <c r="XAY39" s="91"/>
      <c r="XAZ39" s="98"/>
      <c r="XBA39" s="96"/>
      <c r="XBB39" s="92"/>
      <c r="XBC39" s="97"/>
      <c r="XBD39" s="97"/>
      <c r="XBE39" s="97"/>
      <c r="XBF39" s="97"/>
      <c r="XBG39" s="32"/>
      <c r="XBH39" s="34"/>
      <c r="XBI39" s="27"/>
      <c r="XBJ39" s="27"/>
      <c r="XBK39" s="27"/>
      <c r="XBL39" s="27"/>
      <c r="XBM39" s="27"/>
      <c r="XBN39" s="47"/>
      <c r="XBO39" s="48"/>
      <c r="XBP39" s="91"/>
      <c r="XBQ39" s="91"/>
      <c r="XBR39" s="91"/>
      <c r="XBS39" s="98"/>
      <c r="XBT39" s="96"/>
      <c r="XBU39" s="92"/>
      <c r="XBV39" s="97"/>
      <c r="XBW39" s="97"/>
      <c r="XBX39" s="97"/>
      <c r="XBY39" s="97"/>
      <c r="XBZ39" s="32"/>
      <c r="XCA39" s="34"/>
      <c r="XCB39" s="27"/>
      <c r="XCC39" s="27"/>
      <c r="XCD39" s="27"/>
      <c r="XCE39" s="27"/>
      <c r="XCF39" s="27"/>
      <c r="XCG39" s="47"/>
      <c r="XCH39" s="48"/>
      <c r="XCI39" s="91"/>
      <c r="XCJ39" s="91"/>
      <c r="XCK39" s="91"/>
      <c r="XCL39" s="98"/>
      <c r="XCM39" s="96"/>
      <c r="XCN39" s="92"/>
      <c r="XCO39" s="97"/>
      <c r="XCP39" s="97"/>
      <c r="XCQ39" s="97"/>
      <c r="XCR39" s="97"/>
      <c r="XCS39" s="32"/>
      <c r="XCT39" s="34"/>
      <c r="XCU39" s="27"/>
      <c r="XCV39" s="27"/>
      <c r="XCW39" s="27"/>
      <c r="XCX39" s="27"/>
      <c r="XCY39" s="27"/>
      <c r="XCZ39" s="47"/>
      <c r="XDA39" s="48"/>
      <c r="XDB39" s="91"/>
      <c r="XDC39" s="91"/>
      <c r="XDD39" s="91"/>
      <c r="XDE39" s="98"/>
      <c r="XDF39" s="96"/>
      <c r="XDG39" s="92"/>
      <c r="XDH39" s="97"/>
      <c r="XDI39" s="97"/>
      <c r="XDJ39" s="97"/>
      <c r="XDK39" s="97"/>
      <c r="XDL39" s="32"/>
      <c r="XDM39" s="34"/>
      <c r="XDN39" s="27"/>
      <c r="XDO39" s="27"/>
      <c r="XDP39" s="27"/>
      <c r="XDQ39" s="27"/>
      <c r="XDR39" s="27"/>
      <c r="XDS39" s="47"/>
      <c r="XDT39" s="48"/>
      <c r="XDU39" s="91"/>
      <c r="XDV39" s="91"/>
      <c r="XDW39" s="91"/>
      <c r="XDX39" s="98"/>
      <c r="XDY39" s="96"/>
      <c r="XDZ39" s="92"/>
      <c r="XEA39" s="97"/>
      <c r="XEB39" s="97"/>
      <c r="XEC39" s="97"/>
      <c r="XED39" s="97"/>
      <c r="XEE39" s="32"/>
      <c r="XEF39" s="34"/>
      <c r="XEG39" s="27"/>
      <c r="XEH39" s="27"/>
      <c r="XEI39" s="27"/>
      <c r="XEJ39" s="27"/>
      <c r="XEK39" s="27"/>
      <c r="XEL39" s="47"/>
      <c r="XEM39" s="48"/>
      <c r="XEN39" s="91"/>
      <c r="XEO39" s="91"/>
      <c r="XEP39" s="91"/>
      <c r="XEQ39" s="98"/>
      <c r="XER39" s="96"/>
      <c r="XES39" s="92"/>
      <c r="XET39" s="97"/>
      <c r="XEU39" s="97"/>
      <c r="XEV39" s="97"/>
      <c r="XEW39" s="97"/>
      <c r="XEX39" s="32"/>
      <c r="XEY39" s="34"/>
      <c r="XEZ39" s="27"/>
      <c r="XFA39" s="27"/>
      <c r="XFB39" s="27"/>
      <c r="XFC39" s="27"/>
      <c r="XFD39" s="27"/>
    </row>
    <row r="40" spans="1:16384" s="21" customFormat="1" ht="140.25" x14ac:dyDescent="0.25">
      <c r="A40" s="34" t="s">
        <v>449</v>
      </c>
      <c r="B40" s="27">
        <v>326</v>
      </c>
      <c r="C40" s="27" t="s">
        <v>450</v>
      </c>
      <c r="D40" s="27">
        <v>304</v>
      </c>
      <c r="E40" s="27" t="s">
        <v>301</v>
      </c>
      <c r="F40" s="27" t="s">
        <v>297</v>
      </c>
      <c r="G40" s="27" t="s">
        <v>451</v>
      </c>
      <c r="H40" s="48">
        <v>45014</v>
      </c>
      <c r="I40" s="91" t="s">
        <v>85</v>
      </c>
      <c r="J40" s="91" t="s">
        <v>85</v>
      </c>
      <c r="K40" s="91" t="s">
        <v>242</v>
      </c>
      <c r="L40" s="98">
        <v>45020</v>
      </c>
      <c r="M40" s="96" t="s">
        <v>316</v>
      </c>
      <c r="N40" s="92" t="s">
        <v>452</v>
      </c>
      <c r="O40" s="97">
        <v>83800000</v>
      </c>
      <c r="P40" s="97">
        <v>83800000</v>
      </c>
      <c r="Q40" s="97">
        <v>83800000</v>
      </c>
      <c r="R40" s="97"/>
      <c r="S40" s="32" t="s">
        <v>453</v>
      </c>
    </row>
    <row r="41" spans="1:16384" s="25" customFormat="1" ht="63.75" x14ac:dyDescent="0.25">
      <c r="A41" s="31" t="s">
        <v>454</v>
      </c>
      <c r="B41" s="31">
        <v>329</v>
      </c>
      <c r="C41" s="31" t="s">
        <v>455</v>
      </c>
      <c r="D41" s="31">
        <v>312</v>
      </c>
      <c r="E41" s="31" t="s">
        <v>137</v>
      </c>
      <c r="F41" s="31" t="s">
        <v>327</v>
      </c>
      <c r="G41" s="31" t="s">
        <v>456</v>
      </c>
      <c r="H41" s="66">
        <v>45019</v>
      </c>
      <c r="I41" s="23" t="s">
        <v>306</v>
      </c>
      <c r="J41" s="23" t="s">
        <v>306</v>
      </c>
      <c r="K41" s="23" t="s">
        <v>245</v>
      </c>
      <c r="L41" s="67">
        <v>45036</v>
      </c>
      <c r="M41" s="61" t="s">
        <v>67</v>
      </c>
      <c r="N41" s="24" t="s">
        <v>243</v>
      </c>
      <c r="O41" s="51">
        <v>9000000</v>
      </c>
      <c r="P41" s="51">
        <v>9000000</v>
      </c>
      <c r="Q41" s="51" t="s">
        <v>127</v>
      </c>
      <c r="R41" s="51" t="s">
        <v>457</v>
      </c>
      <c r="S41" s="52" t="s">
        <v>458</v>
      </c>
    </row>
    <row r="42" spans="1:16384" s="21" customFormat="1" ht="51" x14ac:dyDescent="0.25">
      <c r="A42" s="27" t="s">
        <v>459</v>
      </c>
      <c r="B42" s="27">
        <v>330</v>
      </c>
      <c r="C42" s="27" t="s">
        <v>460</v>
      </c>
      <c r="D42" s="27">
        <v>312</v>
      </c>
      <c r="E42" s="27" t="s">
        <v>137</v>
      </c>
      <c r="F42" s="27" t="s">
        <v>327</v>
      </c>
      <c r="G42" s="27" t="s">
        <v>461</v>
      </c>
      <c r="H42" s="48">
        <v>45019</v>
      </c>
      <c r="I42" s="91" t="s">
        <v>306</v>
      </c>
      <c r="J42" s="91" t="s">
        <v>306</v>
      </c>
      <c r="K42" s="91" t="s">
        <v>242</v>
      </c>
      <c r="L42" s="98">
        <v>45036</v>
      </c>
      <c r="M42" s="96" t="s">
        <v>67</v>
      </c>
      <c r="N42" s="92" t="s">
        <v>243</v>
      </c>
      <c r="O42" s="97">
        <v>7800000</v>
      </c>
      <c r="P42" s="97">
        <v>7800000</v>
      </c>
      <c r="Q42" s="97">
        <v>7800000</v>
      </c>
      <c r="R42" s="97"/>
      <c r="S42" s="32" t="s">
        <v>458</v>
      </c>
    </row>
    <row r="43" spans="1:16384" s="21" customFormat="1" ht="51" x14ac:dyDescent="0.25">
      <c r="A43" s="27" t="s">
        <v>462</v>
      </c>
      <c r="B43" s="27">
        <v>331</v>
      </c>
      <c r="C43" s="27" t="s">
        <v>463</v>
      </c>
      <c r="D43" s="27">
        <v>312</v>
      </c>
      <c r="E43" s="27" t="s">
        <v>137</v>
      </c>
      <c r="F43" s="27" t="s">
        <v>327</v>
      </c>
      <c r="G43" s="27" t="s">
        <v>464</v>
      </c>
      <c r="H43" s="48">
        <v>45019</v>
      </c>
      <c r="I43" s="91" t="s">
        <v>306</v>
      </c>
      <c r="J43" s="91" t="s">
        <v>306</v>
      </c>
      <c r="K43" s="91" t="s">
        <v>242</v>
      </c>
      <c r="L43" s="98">
        <v>45036</v>
      </c>
      <c r="M43" s="96" t="s">
        <v>67</v>
      </c>
      <c r="N43" s="92" t="s">
        <v>243</v>
      </c>
      <c r="O43" s="97">
        <v>9000000</v>
      </c>
      <c r="P43" s="97">
        <v>9000000</v>
      </c>
      <c r="Q43" s="97">
        <v>9000000</v>
      </c>
      <c r="R43" s="97"/>
      <c r="S43" s="32" t="s">
        <v>458</v>
      </c>
    </row>
    <row r="44" spans="1:16384" s="21" customFormat="1" ht="89.25" x14ac:dyDescent="0.25">
      <c r="A44" s="27" t="s">
        <v>465</v>
      </c>
      <c r="B44" s="27">
        <v>280</v>
      </c>
      <c r="C44" s="27" t="s">
        <v>466</v>
      </c>
      <c r="D44" s="27">
        <v>313</v>
      </c>
      <c r="E44" s="27" t="s">
        <v>137</v>
      </c>
      <c r="F44" s="27" t="s">
        <v>330</v>
      </c>
      <c r="G44" s="27" t="s">
        <v>467</v>
      </c>
      <c r="H44" s="48">
        <v>44953</v>
      </c>
      <c r="I44" s="91" t="s">
        <v>66</v>
      </c>
      <c r="J44" s="91" t="s">
        <v>66</v>
      </c>
      <c r="K44" s="91" t="s">
        <v>242</v>
      </c>
      <c r="L44" s="98">
        <v>44991</v>
      </c>
      <c r="M44" s="96" t="s">
        <v>67</v>
      </c>
      <c r="N44" s="92" t="s">
        <v>243</v>
      </c>
      <c r="O44" s="97">
        <v>15000000</v>
      </c>
      <c r="P44" s="97">
        <v>15000000</v>
      </c>
      <c r="Q44" s="97">
        <v>15000000</v>
      </c>
      <c r="R44" s="97"/>
      <c r="S44" s="92" t="s">
        <v>468</v>
      </c>
    </row>
    <row r="45" spans="1:16384" s="21" customFormat="1" ht="76.5" x14ac:dyDescent="0.25">
      <c r="A45" s="27" t="s">
        <v>469</v>
      </c>
      <c r="B45" s="27">
        <v>318</v>
      </c>
      <c r="C45" s="27" t="s">
        <v>470</v>
      </c>
      <c r="D45" s="27">
        <v>313</v>
      </c>
      <c r="E45" s="27" t="s">
        <v>137</v>
      </c>
      <c r="F45" s="27" t="s">
        <v>330</v>
      </c>
      <c r="G45" s="27" t="s">
        <v>471</v>
      </c>
      <c r="H45" s="48">
        <v>44986</v>
      </c>
      <c r="I45" s="91" t="s">
        <v>85</v>
      </c>
      <c r="J45" s="91" t="s">
        <v>85</v>
      </c>
      <c r="K45" s="91" t="s">
        <v>242</v>
      </c>
      <c r="L45" s="98">
        <v>44993</v>
      </c>
      <c r="M45" s="96" t="s">
        <v>67</v>
      </c>
      <c r="N45" s="92" t="s">
        <v>243</v>
      </c>
      <c r="O45" s="97">
        <v>10600000</v>
      </c>
      <c r="P45" s="97">
        <v>10600000</v>
      </c>
      <c r="Q45" s="97">
        <v>10600000</v>
      </c>
      <c r="R45" s="97"/>
      <c r="S45" s="92" t="s">
        <v>468</v>
      </c>
    </row>
    <row r="46" spans="1:16384" s="25" customFormat="1" ht="102" x14ac:dyDescent="0.25">
      <c r="A46" s="31" t="s">
        <v>472</v>
      </c>
      <c r="B46" s="31">
        <v>323</v>
      </c>
      <c r="C46" s="31" t="s">
        <v>473</v>
      </c>
      <c r="D46" s="31">
        <v>313</v>
      </c>
      <c r="E46" s="31" t="s">
        <v>137</v>
      </c>
      <c r="F46" s="31" t="s">
        <v>330</v>
      </c>
      <c r="G46" s="31" t="s">
        <v>474</v>
      </c>
      <c r="H46" s="66">
        <v>45007</v>
      </c>
      <c r="I46" s="23" t="s">
        <v>85</v>
      </c>
      <c r="J46" s="23" t="s">
        <v>85</v>
      </c>
      <c r="K46" s="23" t="s">
        <v>245</v>
      </c>
      <c r="L46" s="67">
        <v>0</v>
      </c>
      <c r="M46" s="61" t="s">
        <v>67</v>
      </c>
      <c r="N46" s="24" t="s">
        <v>243</v>
      </c>
      <c r="O46" s="51">
        <v>9937392</v>
      </c>
      <c r="P46" s="51">
        <v>9937392</v>
      </c>
      <c r="Q46" s="51" t="s">
        <v>127</v>
      </c>
      <c r="R46" s="51" t="s">
        <v>457</v>
      </c>
      <c r="S46" s="24" t="s">
        <v>468</v>
      </c>
    </row>
    <row r="47" spans="1:16384" s="26" customFormat="1" ht="45" x14ac:dyDescent="0.25">
      <c r="A47" s="31" t="s">
        <v>475</v>
      </c>
      <c r="B47" s="31">
        <v>333</v>
      </c>
      <c r="C47" s="31" t="s">
        <v>476</v>
      </c>
      <c r="D47" s="31">
        <v>320</v>
      </c>
      <c r="E47" s="31" t="s">
        <v>61</v>
      </c>
      <c r="F47" s="31" t="s">
        <v>340</v>
      </c>
      <c r="G47" s="31" t="s">
        <v>477</v>
      </c>
      <c r="H47" s="66">
        <v>45020</v>
      </c>
      <c r="I47" s="23" t="s">
        <v>306</v>
      </c>
      <c r="J47" s="23" t="s">
        <v>306</v>
      </c>
      <c r="K47" s="25" t="s">
        <v>245</v>
      </c>
      <c r="L47" s="67">
        <v>0</v>
      </c>
      <c r="M47" s="61" t="s">
        <v>67</v>
      </c>
      <c r="N47" s="24" t="s">
        <v>243</v>
      </c>
      <c r="O47" s="51">
        <v>58543808</v>
      </c>
      <c r="P47" s="51">
        <v>58543808</v>
      </c>
      <c r="Q47" s="51" t="s">
        <v>127</v>
      </c>
      <c r="R47" s="51" t="s">
        <v>457</v>
      </c>
      <c r="S47" s="24" t="s">
        <v>478</v>
      </c>
    </row>
    <row r="48" spans="1:16384" s="26" customFormat="1" ht="51" x14ac:dyDescent="0.25">
      <c r="A48" s="31" t="s">
        <v>479</v>
      </c>
      <c r="B48" s="31">
        <v>334</v>
      </c>
      <c r="C48" s="31" t="s">
        <v>480</v>
      </c>
      <c r="D48" s="31">
        <v>320</v>
      </c>
      <c r="E48" s="31" t="s">
        <v>61</v>
      </c>
      <c r="F48" s="31" t="s">
        <v>340</v>
      </c>
      <c r="G48" s="31" t="s">
        <v>481</v>
      </c>
      <c r="H48" s="66">
        <v>45020</v>
      </c>
      <c r="I48" s="23" t="s">
        <v>306</v>
      </c>
      <c r="J48" s="23" t="s">
        <v>306</v>
      </c>
      <c r="K48" s="25" t="s">
        <v>245</v>
      </c>
      <c r="L48" s="67">
        <v>0</v>
      </c>
      <c r="M48" s="61" t="s">
        <v>67</v>
      </c>
      <c r="N48" s="24" t="s">
        <v>243</v>
      </c>
      <c r="O48" s="51">
        <v>51149384</v>
      </c>
      <c r="P48" s="51">
        <v>51149384</v>
      </c>
      <c r="Q48" s="51" t="s">
        <v>127</v>
      </c>
      <c r="R48" s="51" t="s">
        <v>482</v>
      </c>
      <c r="S48" s="24" t="s">
        <v>478</v>
      </c>
    </row>
    <row r="49" spans="1:19" s="13" customFormat="1" ht="120" x14ac:dyDescent="0.25">
      <c r="A49" s="27" t="s">
        <v>483</v>
      </c>
      <c r="B49" s="27" t="s">
        <v>484</v>
      </c>
      <c r="C49" s="27" t="s">
        <v>485</v>
      </c>
      <c r="D49" s="27">
        <v>337</v>
      </c>
      <c r="E49" s="27" t="s">
        <v>132</v>
      </c>
      <c r="F49" s="27" t="s">
        <v>341</v>
      </c>
      <c r="G49" s="27" t="s">
        <v>486</v>
      </c>
      <c r="H49" s="48">
        <v>44986</v>
      </c>
      <c r="I49" s="91" t="s">
        <v>85</v>
      </c>
      <c r="J49" s="91" t="s">
        <v>85</v>
      </c>
      <c r="K49" s="91" t="s">
        <v>242</v>
      </c>
      <c r="L49" s="98">
        <v>45161</v>
      </c>
      <c r="M49" s="96" t="s">
        <v>487</v>
      </c>
      <c r="N49" s="92" t="s">
        <v>488</v>
      </c>
      <c r="O49" s="97">
        <v>1800000000</v>
      </c>
      <c r="P49" s="97">
        <v>2148259064</v>
      </c>
      <c r="Q49" s="97">
        <v>2026099180.3499999</v>
      </c>
      <c r="R49" s="97" t="s">
        <v>489</v>
      </c>
      <c r="S49" s="92" t="s">
        <v>490</v>
      </c>
    </row>
    <row r="50" spans="1:19" s="13" customFormat="1" ht="51" x14ac:dyDescent="0.25">
      <c r="A50" s="27" t="s">
        <v>491</v>
      </c>
      <c r="B50" s="27">
        <v>377</v>
      </c>
      <c r="C50" s="27" t="s">
        <v>492</v>
      </c>
      <c r="D50" s="27">
        <v>322</v>
      </c>
      <c r="E50" s="27" t="s">
        <v>132</v>
      </c>
      <c r="F50" s="27" t="s">
        <v>341</v>
      </c>
      <c r="G50" s="27" t="s">
        <v>493</v>
      </c>
      <c r="H50" s="48">
        <v>45070</v>
      </c>
      <c r="I50" s="91" t="s">
        <v>91</v>
      </c>
      <c r="J50" s="91" t="s">
        <v>91</v>
      </c>
      <c r="K50" s="91" t="s">
        <v>242</v>
      </c>
      <c r="L50" s="98">
        <v>45119</v>
      </c>
      <c r="M50" s="96" t="s">
        <v>67</v>
      </c>
      <c r="N50" s="92" t="s">
        <v>243</v>
      </c>
      <c r="O50" s="97">
        <v>53832000</v>
      </c>
      <c r="P50" s="97">
        <v>53832000</v>
      </c>
      <c r="Q50" s="97">
        <v>53832000</v>
      </c>
      <c r="R50" s="97"/>
      <c r="S50" s="92" t="s">
        <v>490</v>
      </c>
    </row>
    <row r="51" spans="1:19" s="13" customFormat="1" ht="63.75" x14ac:dyDescent="0.25">
      <c r="A51" s="27" t="s">
        <v>494</v>
      </c>
      <c r="B51" s="27">
        <v>442</v>
      </c>
      <c r="C51" s="27" t="s">
        <v>495</v>
      </c>
      <c r="D51" s="27">
        <v>335</v>
      </c>
      <c r="E51" s="27" t="s">
        <v>132</v>
      </c>
      <c r="F51" s="27" t="s">
        <v>360</v>
      </c>
      <c r="G51" s="27" t="s">
        <v>496</v>
      </c>
      <c r="H51" s="48">
        <v>45138</v>
      </c>
      <c r="I51" s="91" t="s">
        <v>209</v>
      </c>
      <c r="J51" s="91" t="s">
        <v>209</v>
      </c>
      <c r="K51" s="91" t="s">
        <v>242</v>
      </c>
      <c r="L51" s="98">
        <v>45163</v>
      </c>
      <c r="M51" s="96" t="s">
        <v>67</v>
      </c>
      <c r="N51" s="92" t="s">
        <v>243</v>
      </c>
      <c r="O51" s="97">
        <v>52122336</v>
      </c>
      <c r="P51" s="97">
        <v>52122336</v>
      </c>
      <c r="Q51" s="97">
        <v>52122336</v>
      </c>
      <c r="R51" s="97"/>
      <c r="S51" s="92" t="s">
        <v>490</v>
      </c>
    </row>
    <row r="52" spans="1:19" s="13" customFormat="1" ht="51" x14ac:dyDescent="0.25">
      <c r="A52" s="27" t="s">
        <v>497</v>
      </c>
      <c r="B52" s="27">
        <v>531</v>
      </c>
      <c r="C52" s="27" t="s">
        <v>498</v>
      </c>
      <c r="D52" s="27" t="s">
        <v>499</v>
      </c>
      <c r="E52" s="27" t="s">
        <v>132</v>
      </c>
      <c r="F52" s="27" t="s">
        <v>341</v>
      </c>
      <c r="G52" s="27" t="s">
        <v>500</v>
      </c>
      <c r="H52" s="48">
        <v>45233</v>
      </c>
      <c r="I52" s="27" t="s">
        <v>209</v>
      </c>
      <c r="J52" s="91" t="s">
        <v>331</v>
      </c>
      <c r="K52" s="20" t="s">
        <v>242</v>
      </c>
      <c r="L52" s="98">
        <v>45270</v>
      </c>
      <c r="M52" s="96" t="s">
        <v>67</v>
      </c>
      <c r="N52" s="92" t="s">
        <v>243</v>
      </c>
      <c r="O52" s="97">
        <v>54380000</v>
      </c>
      <c r="P52" s="97">
        <v>104244000</v>
      </c>
      <c r="Q52" s="97">
        <v>104244000</v>
      </c>
      <c r="R52" s="97"/>
      <c r="S52" s="92" t="s">
        <v>490</v>
      </c>
    </row>
    <row r="53" spans="1:19" s="13" customFormat="1" ht="43.5" customHeight="1" x14ac:dyDescent="0.25">
      <c r="A53" s="27" t="s">
        <v>501</v>
      </c>
      <c r="B53" s="27">
        <v>383</v>
      </c>
      <c r="C53" s="27" t="s">
        <v>502</v>
      </c>
      <c r="D53" s="27">
        <v>335</v>
      </c>
      <c r="E53" s="27" t="s">
        <v>132</v>
      </c>
      <c r="F53" s="27" t="s">
        <v>360</v>
      </c>
      <c r="G53" s="27" t="s">
        <v>503</v>
      </c>
      <c r="H53" s="48">
        <v>45075</v>
      </c>
      <c r="I53" s="91" t="s">
        <v>91</v>
      </c>
      <c r="J53" s="91" t="s">
        <v>91</v>
      </c>
      <c r="K53" s="91" t="s">
        <v>242</v>
      </c>
      <c r="L53" s="98">
        <v>45177</v>
      </c>
      <c r="M53" s="96" t="s">
        <v>184</v>
      </c>
      <c r="N53" s="92" t="s">
        <v>276</v>
      </c>
      <c r="O53" s="97">
        <v>24294000</v>
      </c>
      <c r="P53" s="97">
        <v>31000000</v>
      </c>
      <c r="Q53" s="97">
        <v>31000000</v>
      </c>
      <c r="R53" s="97"/>
      <c r="S53" s="92" t="s">
        <v>490</v>
      </c>
    </row>
    <row r="54" spans="1:19" s="13" customFormat="1" ht="114.75" x14ac:dyDescent="0.25">
      <c r="A54" s="27" t="s">
        <v>504</v>
      </c>
      <c r="B54" s="27">
        <v>445</v>
      </c>
      <c r="C54" s="27" t="s">
        <v>505</v>
      </c>
      <c r="D54" s="27">
        <v>335</v>
      </c>
      <c r="E54" s="27" t="s">
        <v>132</v>
      </c>
      <c r="F54" s="27" t="s">
        <v>341</v>
      </c>
      <c r="G54" s="27" t="s">
        <v>506</v>
      </c>
      <c r="H54" s="48">
        <v>45149</v>
      </c>
      <c r="I54" s="27" t="s">
        <v>212</v>
      </c>
      <c r="J54" s="91" t="s">
        <v>320</v>
      </c>
      <c r="K54" s="20" t="s">
        <v>242</v>
      </c>
      <c r="L54" s="98">
        <v>45149</v>
      </c>
      <c r="M54" s="96" t="s">
        <v>67</v>
      </c>
      <c r="N54" s="92" t="s">
        <v>243</v>
      </c>
      <c r="O54" s="97">
        <v>529000000</v>
      </c>
      <c r="P54" s="97">
        <v>543000000</v>
      </c>
      <c r="Q54" s="97">
        <v>543000000</v>
      </c>
      <c r="R54" s="97"/>
      <c r="S54" s="92" t="s">
        <v>490</v>
      </c>
    </row>
    <row r="55" spans="1:19" s="13" customFormat="1" ht="43.5" customHeight="1" x14ac:dyDescent="0.25">
      <c r="A55" s="27" t="s">
        <v>507</v>
      </c>
      <c r="B55" s="27">
        <v>317</v>
      </c>
      <c r="C55" s="27" t="s">
        <v>508</v>
      </c>
      <c r="D55" s="27">
        <v>322</v>
      </c>
      <c r="E55" s="27" t="s">
        <v>132</v>
      </c>
      <c r="F55" s="27" t="s">
        <v>341</v>
      </c>
      <c r="G55" s="27" t="s">
        <v>509</v>
      </c>
      <c r="H55" s="48">
        <v>44985</v>
      </c>
      <c r="I55" s="91" t="s">
        <v>126</v>
      </c>
      <c r="J55" s="91" t="s">
        <v>126</v>
      </c>
      <c r="K55" s="91" t="s">
        <v>242</v>
      </c>
      <c r="L55" s="98">
        <v>45008</v>
      </c>
      <c r="M55" s="96" t="s">
        <v>95</v>
      </c>
      <c r="N55" s="92" t="s">
        <v>243</v>
      </c>
      <c r="O55" s="97">
        <v>392224000</v>
      </c>
      <c r="P55" s="97">
        <v>392224000</v>
      </c>
      <c r="Q55" s="97">
        <v>392224000</v>
      </c>
      <c r="R55" s="97"/>
      <c r="S55" s="92" t="s">
        <v>490</v>
      </c>
    </row>
    <row r="56" spans="1:19" s="13" customFormat="1" ht="43.5" customHeight="1" x14ac:dyDescent="0.25">
      <c r="A56" s="27" t="s">
        <v>510</v>
      </c>
      <c r="B56" s="27">
        <v>378</v>
      </c>
      <c r="C56" s="27" t="s">
        <v>511</v>
      </c>
      <c r="D56" s="27">
        <v>335</v>
      </c>
      <c r="E56" s="27" t="s">
        <v>132</v>
      </c>
      <c r="F56" s="27" t="s">
        <v>360</v>
      </c>
      <c r="G56" s="27" t="s">
        <v>512</v>
      </c>
      <c r="H56" s="48">
        <v>45071</v>
      </c>
      <c r="I56" s="91" t="s">
        <v>91</v>
      </c>
      <c r="J56" s="91" t="s">
        <v>91</v>
      </c>
      <c r="K56" s="91" t="s">
        <v>242</v>
      </c>
      <c r="L56" s="98">
        <v>45098</v>
      </c>
      <c r="M56" s="96" t="s">
        <v>67</v>
      </c>
      <c r="N56" s="92" t="s">
        <v>243</v>
      </c>
      <c r="O56" s="97">
        <v>31542120</v>
      </c>
      <c r="P56" s="97">
        <v>31542120</v>
      </c>
      <c r="Q56" s="97">
        <v>31542120</v>
      </c>
      <c r="R56" s="97"/>
      <c r="S56" s="92" t="s">
        <v>490</v>
      </c>
    </row>
    <row r="57" spans="1:19" s="13" customFormat="1" ht="43.5" customHeight="1" x14ac:dyDescent="0.25">
      <c r="A57" s="27" t="s">
        <v>513</v>
      </c>
      <c r="B57" s="27">
        <v>379</v>
      </c>
      <c r="C57" s="27" t="s">
        <v>514</v>
      </c>
      <c r="D57" s="27">
        <v>335</v>
      </c>
      <c r="E57" s="27" t="s">
        <v>132</v>
      </c>
      <c r="F57" s="27" t="s">
        <v>360</v>
      </c>
      <c r="G57" s="27" t="s">
        <v>515</v>
      </c>
      <c r="H57" s="48">
        <v>45071</v>
      </c>
      <c r="I57" s="91" t="s">
        <v>91</v>
      </c>
      <c r="J57" s="91" t="s">
        <v>91</v>
      </c>
      <c r="K57" s="91" t="s">
        <v>242</v>
      </c>
      <c r="L57" s="98">
        <v>45092</v>
      </c>
      <c r="M57" s="96" t="s">
        <v>67</v>
      </c>
      <c r="N57" s="92" t="s">
        <v>243</v>
      </c>
      <c r="O57" s="97">
        <v>36102015</v>
      </c>
      <c r="P57" s="97">
        <v>36102015</v>
      </c>
      <c r="Q57" s="97">
        <v>36102015</v>
      </c>
      <c r="R57" s="97"/>
      <c r="S57" s="92" t="s">
        <v>490</v>
      </c>
    </row>
    <row r="58" spans="1:19" s="13" customFormat="1" ht="43.5" customHeight="1" x14ac:dyDescent="0.25">
      <c r="A58" s="27" t="s">
        <v>516</v>
      </c>
      <c r="B58" s="27">
        <v>382</v>
      </c>
      <c r="C58" s="27" t="s">
        <v>517</v>
      </c>
      <c r="D58" s="27">
        <v>335</v>
      </c>
      <c r="E58" s="27" t="s">
        <v>132</v>
      </c>
      <c r="F58" s="27" t="s">
        <v>360</v>
      </c>
      <c r="G58" s="27" t="s">
        <v>518</v>
      </c>
      <c r="H58" s="48">
        <v>45075</v>
      </c>
      <c r="I58" s="91" t="s">
        <v>91</v>
      </c>
      <c r="J58" s="91" t="s">
        <v>91</v>
      </c>
      <c r="K58" s="91" t="s">
        <v>242</v>
      </c>
      <c r="L58" s="98">
        <v>45090</v>
      </c>
      <c r="M58" s="96" t="s">
        <v>67</v>
      </c>
      <c r="N58" s="92" t="s">
        <v>243</v>
      </c>
      <c r="O58" s="97">
        <v>81600000</v>
      </c>
      <c r="P58" s="97">
        <v>43560000</v>
      </c>
      <c r="Q58" s="97">
        <v>43560000</v>
      </c>
      <c r="R58" s="97"/>
      <c r="S58" s="92" t="s">
        <v>490</v>
      </c>
    </row>
    <row r="59" spans="1:19" s="13" customFormat="1" ht="43.5" customHeight="1" x14ac:dyDescent="0.25">
      <c r="A59" s="27" t="s">
        <v>519</v>
      </c>
      <c r="B59" s="27">
        <v>420</v>
      </c>
      <c r="C59" s="27" t="s">
        <v>520</v>
      </c>
      <c r="D59" s="27">
        <v>322</v>
      </c>
      <c r="E59" s="27" t="s">
        <v>132</v>
      </c>
      <c r="F59" s="27" t="s">
        <v>341</v>
      </c>
      <c r="G59" s="27" t="s">
        <v>521</v>
      </c>
      <c r="H59" s="48">
        <v>45105</v>
      </c>
      <c r="I59" s="91" t="s">
        <v>208</v>
      </c>
      <c r="J59" s="91" t="s">
        <v>208</v>
      </c>
      <c r="K59" s="91" t="s">
        <v>242</v>
      </c>
      <c r="L59" s="98">
        <v>45134</v>
      </c>
      <c r="M59" s="96" t="s">
        <v>67</v>
      </c>
      <c r="N59" s="92" t="s">
        <v>243</v>
      </c>
      <c r="O59" s="97">
        <v>22366176</v>
      </c>
      <c r="P59" s="97">
        <v>22366176</v>
      </c>
      <c r="Q59" s="97">
        <v>22366176</v>
      </c>
      <c r="R59" s="97"/>
      <c r="S59" s="92" t="s">
        <v>490</v>
      </c>
    </row>
    <row r="60" spans="1:19" s="13" customFormat="1" ht="43.5" customHeight="1" x14ac:dyDescent="0.25">
      <c r="A60" s="27" t="s">
        <v>522</v>
      </c>
      <c r="B60" s="27">
        <v>518</v>
      </c>
      <c r="C60" s="27" t="s">
        <v>523</v>
      </c>
      <c r="D60" s="27">
        <v>335</v>
      </c>
      <c r="E60" s="27" t="s">
        <v>132</v>
      </c>
      <c r="F60" s="27" t="s">
        <v>341</v>
      </c>
      <c r="G60" s="27" t="s">
        <v>524</v>
      </c>
      <c r="H60" s="48">
        <v>45212</v>
      </c>
      <c r="I60" s="27" t="s">
        <v>91</v>
      </c>
      <c r="J60" s="91" t="s">
        <v>212</v>
      </c>
      <c r="K60" s="20" t="s">
        <v>242</v>
      </c>
      <c r="L60" s="98">
        <v>45229</v>
      </c>
      <c r="M60" s="96" t="s">
        <v>67</v>
      </c>
      <c r="N60" s="92" t="s">
        <v>243</v>
      </c>
      <c r="O60" s="97">
        <v>81600000</v>
      </c>
      <c r="P60" s="97">
        <v>50037444</v>
      </c>
      <c r="Q60" s="97">
        <v>50037444</v>
      </c>
      <c r="R60" s="97"/>
      <c r="S60" s="92" t="s">
        <v>490</v>
      </c>
    </row>
    <row r="61" spans="1:19" s="26" customFormat="1" ht="43.5" customHeight="1" x14ac:dyDescent="0.25">
      <c r="A61" s="31" t="s">
        <v>525</v>
      </c>
      <c r="B61" s="31">
        <v>402</v>
      </c>
      <c r="C61" s="31" t="s">
        <v>526</v>
      </c>
      <c r="D61" s="31">
        <v>335</v>
      </c>
      <c r="E61" s="31" t="s">
        <v>132</v>
      </c>
      <c r="F61" s="31" t="s">
        <v>360</v>
      </c>
      <c r="G61" s="31" t="s">
        <v>527</v>
      </c>
      <c r="H61" s="66">
        <v>45091</v>
      </c>
      <c r="I61" s="23" t="s">
        <v>208</v>
      </c>
      <c r="J61" s="23" t="s">
        <v>208</v>
      </c>
      <c r="K61" s="25" t="s">
        <v>245</v>
      </c>
      <c r="L61" s="67">
        <v>0</v>
      </c>
      <c r="M61" s="61" t="s">
        <v>184</v>
      </c>
      <c r="N61" s="24" t="s">
        <v>276</v>
      </c>
      <c r="O61" s="51">
        <v>23000000</v>
      </c>
      <c r="P61" s="51">
        <v>23000000</v>
      </c>
      <c r="Q61" s="51" t="s">
        <v>127</v>
      </c>
      <c r="R61" s="51" t="s">
        <v>528</v>
      </c>
      <c r="S61" s="24" t="s">
        <v>490</v>
      </c>
    </row>
    <row r="62" spans="1:19" s="13" customFormat="1" ht="51" x14ac:dyDescent="0.25">
      <c r="A62" s="27" t="s">
        <v>529</v>
      </c>
      <c r="B62" s="27">
        <v>384</v>
      </c>
      <c r="C62" s="27" t="s">
        <v>530</v>
      </c>
      <c r="D62" s="27">
        <v>335</v>
      </c>
      <c r="E62" s="27" t="s">
        <v>132</v>
      </c>
      <c r="F62" s="27" t="s">
        <v>360</v>
      </c>
      <c r="G62" s="27" t="s">
        <v>531</v>
      </c>
      <c r="H62" s="48">
        <v>45075</v>
      </c>
      <c r="I62" s="91" t="s">
        <v>91</v>
      </c>
      <c r="J62" s="91" t="s">
        <v>91</v>
      </c>
      <c r="K62" s="91" t="s">
        <v>242</v>
      </c>
      <c r="L62" s="98">
        <v>45119</v>
      </c>
      <c r="M62" s="96" t="s">
        <v>67</v>
      </c>
      <c r="N62" s="92" t="s">
        <v>243</v>
      </c>
      <c r="O62" s="97">
        <v>62000000</v>
      </c>
      <c r="P62" s="97">
        <v>62000000</v>
      </c>
      <c r="Q62" s="97">
        <v>62000000</v>
      </c>
      <c r="R62" s="97"/>
      <c r="S62" s="92" t="s">
        <v>490</v>
      </c>
    </row>
    <row r="63" spans="1:19" s="13" customFormat="1" ht="51" x14ac:dyDescent="0.25">
      <c r="A63" s="27" t="s">
        <v>532</v>
      </c>
      <c r="B63" s="27">
        <v>385</v>
      </c>
      <c r="C63" s="27" t="s">
        <v>533</v>
      </c>
      <c r="D63" s="27">
        <v>335</v>
      </c>
      <c r="E63" s="27" t="s">
        <v>132</v>
      </c>
      <c r="F63" s="27" t="s">
        <v>360</v>
      </c>
      <c r="G63" s="27" t="s">
        <v>534</v>
      </c>
      <c r="H63" s="48">
        <v>45075</v>
      </c>
      <c r="I63" s="91" t="s">
        <v>91</v>
      </c>
      <c r="J63" s="91" t="s">
        <v>91</v>
      </c>
      <c r="K63" s="91" t="s">
        <v>242</v>
      </c>
      <c r="L63" s="98">
        <v>45090</v>
      </c>
      <c r="M63" s="96" t="s">
        <v>67</v>
      </c>
      <c r="N63" s="92" t="s">
        <v>243</v>
      </c>
      <c r="O63" s="97">
        <v>51000000</v>
      </c>
      <c r="P63" s="97">
        <v>51000000</v>
      </c>
      <c r="Q63" s="97">
        <v>51000000</v>
      </c>
      <c r="R63" s="97"/>
      <c r="S63" s="92" t="s">
        <v>490</v>
      </c>
    </row>
    <row r="64" spans="1:19" s="13" customFormat="1" ht="51" x14ac:dyDescent="0.25">
      <c r="A64" s="27" t="s">
        <v>535</v>
      </c>
      <c r="B64" s="27">
        <v>369</v>
      </c>
      <c r="C64" s="27" t="s">
        <v>536</v>
      </c>
      <c r="D64" s="27">
        <v>335</v>
      </c>
      <c r="E64" s="27" t="s">
        <v>132</v>
      </c>
      <c r="F64" s="27" t="s">
        <v>360</v>
      </c>
      <c r="G64" s="27" t="s">
        <v>537</v>
      </c>
      <c r="H64" s="48">
        <v>45056</v>
      </c>
      <c r="I64" s="91" t="s">
        <v>91</v>
      </c>
      <c r="J64" s="91" t="s">
        <v>91</v>
      </c>
      <c r="K64" s="91" t="s">
        <v>242</v>
      </c>
      <c r="L64" s="98">
        <v>45103</v>
      </c>
      <c r="M64" s="96" t="s">
        <v>67</v>
      </c>
      <c r="N64" s="92" t="s">
        <v>243</v>
      </c>
      <c r="O64" s="97">
        <v>66375000</v>
      </c>
      <c r="P64" s="97">
        <v>66375000</v>
      </c>
      <c r="Q64" s="97">
        <v>66375000</v>
      </c>
      <c r="R64" s="97"/>
      <c r="S64" s="92" t="s">
        <v>490</v>
      </c>
    </row>
    <row r="65" spans="1:19" s="13" customFormat="1" ht="45" x14ac:dyDescent="0.25">
      <c r="A65" s="27" t="s">
        <v>538</v>
      </c>
      <c r="B65" s="27">
        <v>390</v>
      </c>
      <c r="C65" s="27" t="s">
        <v>539</v>
      </c>
      <c r="D65" s="27">
        <v>335</v>
      </c>
      <c r="E65" s="27" t="s">
        <v>132</v>
      </c>
      <c r="F65" s="27" t="s">
        <v>360</v>
      </c>
      <c r="G65" s="27" t="s">
        <v>540</v>
      </c>
      <c r="H65" s="48">
        <v>45079</v>
      </c>
      <c r="I65" s="91" t="s">
        <v>208</v>
      </c>
      <c r="J65" s="91" t="s">
        <v>208</v>
      </c>
      <c r="K65" s="91" t="s">
        <v>242</v>
      </c>
      <c r="L65" s="98">
        <v>45111</v>
      </c>
      <c r="M65" s="96" t="s">
        <v>67</v>
      </c>
      <c r="N65" s="92" t="s">
        <v>243</v>
      </c>
      <c r="O65" s="97">
        <v>20000000</v>
      </c>
      <c r="P65" s="97">
        <v>20000000</v>
      </c>
      <c r="Q65" s="97">
        <v>20000000</v>
      </c>
      <c r="R65" s="97"/>
      <c r="S65" s="92" t="s">
        <v>490</v>
      </c>
    </row>
    <row r="66" spans="1:19" s="13" customFormat="1" ht="51" x14ac:dyDescent="0.25">
      <c r="A66" s="27" t="s">
        <v>541</v>
      </c>
      <c r="B66" s="27">
        <v>362</v>
      </c>
      <c r="C66" s="27" t="s">
        <v>542</v>
      </c>
      <c r="D66" s="27">
        <v>335</v>
      </c>
      <c r="E66" s="27" t="s">
        <v>132</v>
      </c>
      <c r="F66" s="27" t="s">
        <v>360</v>
      </c>
      <c r="G66" s="27" t="s">
        <v>543</v>
      </c>
      <c r="H66" s="48">
        <v>45056</v>
      </c>
      <c r="I66" s="91" t="s">
        <v>91</v>
      </c>
      <c r="J66" s="91" t="s">
        <v>91</v>
      </c>
      <c r="K66" s="91" t="s">
        <v>242</v>
      </c>
      <c r="L66" s="98">
        <v>45119</v>
      </c>
      <c r="M66" s="96" t="s">
        <v>67</v>
      </c>
      <c r="N66" s="92" t="s">
        <v>243</v>
      </c>
      <c r="O66" s="97">
        <v>72500000</v>
      </c>
      <c r="P66" s="97">
        <v>72500000</v>
      </c>
      <c r="Q66" s="97">
        <v>72500000</v>
      </c>
      <c r="R66" s="97"/>
      <c r="S66" s="92" t="s">
        <v>490</v>
      </c>
    </row>
    <row r="67" spans="1:19" ht="51" x14ac:dyDescent="0.25">
      <c r="A67" s="27" t="s">
        <v>544</v>
      </c>
      <c r="B67" s="27">
        <v>363</v>
      </c>
      <c r="C67" s="27" t="s">
        <v>545</v>
      </c>
      <c r="D67" s="27">
        <v>335</v>
      </c>
      <c r="E67" s="27" t="s">
        <v>132</v>
      </c>
      <c r="F67" s="27" t="s">
        <v>360</v>
      </c>
      <c r="G67" s="27" t="s">
        <v>546</v>
      </c>
      <c r="H67" s="48">
        <v>45056</v>
      </c>
      <c r="I67" s="91" t="s">
        <v>91</v>
      </c>
      <c r="J67" s="91" t="s">
        <v>91</v>
      </c>
      <c r="K67" s="91" t="s">
        <v>242</v>
      </c>
      <c r="L67" s="98">
        <v>45090</v>
      </c>
      <c r="M67" s="96" t="s">
        <v>67</v>
      </c>
      <c r="N67" s="92" t="s">
        <v>243</v>
      </c>
      <c r="O67" s="97">
        <v>66375000</v>
      </c>
      <c r="P67" s="97">
        <v>66375000</v>
      </c>
      <c r="Q67" s="97">
        <v>66375000</v>
      </c>
      <c r="R67" s="97"/>
      <c r="S67" s="92" t="s">
        <v>490</v>
      </c>
    </row>
    <row r="68" spans="1:19" ht="51" x14ac:dyDescent="0.25">
      <c r="A68" s="27" t="s">
        <v>547</v>
      </c>
      <c r="B68" s="27">
        <v>364</v>
      </c>
      <c r="C68" s="27" t="s">
        <v>548</v>
      </c>
      <c r="D68" s="27">
        <v>335</v>
      </c>
      <c r="E68" s="27" t="s">
        <v>132</v>
      </c>
      <c r="F68" s="27" t="s">
        <v>360</v>
      </c>
      <c r="G68" s="27" t="s">
        <v>546</v>
      </c>
      <c r="H68" s="48">
        <v>45056</v>
      </c>
      <c r="I68" s="91" t="s">
        <v>91</v>
      </c>
      <c r="J68" s="91" t="s">
        <v>91</v>
      </c>
      <c r="K68" s="91" t="s">
        <v>242</v>
      </c>
      <c r="L68" s="98">
        <v>45090</v>
      </c>
      <c r="M68" s="96" t="s">
        <v>67</v>
      </c>
      <c r="N68" s="92" t="s">
        <v>243</v>
      </c>
      <c r="O68" s="97">
        <v>66375000</v>
      </c>
      <c r="P68" s="97">
        <v>66375000</v>
      </c>
      <c r="Q68" s="97">
        <v>66375000</v>
      </c>
      <c r="R68" s="97"/>
      <c r="S68" s="92" t="s">
        <v>490</v>
      </c>
    </row>
    <row r="69" spans="1:19" ht="51" x14ac:dyDescent="0.25">
      <c r="A69" s="27" t="s">
        <v>549</v>
      </c>
      <c r="B69" s="27">
        <v>365</v>
      </c>
      <c r="C69" s="27" t="s">
        <v>550</v>
      </c>
      <c r="D69" s="27">
        <v>335</v>
      </c>
      <c r="E69" s="27" t="s">
        <v>132</v>
      </c>
      <c r="F69" s="27" t="s">
        <v>360</v>
      </c>
      <c r="G69" s="27" t="s">
        <v>546</v>
      </c>
      <c r="H69" s="48">
        <v>45056</v>
      </c>
      <c r="I69" s="91" t="s">
        <v>91</v>
      </c>
      <c r="J69" s="91" t="s">
        <v>91</v>
      </c>
      <c r="K69" s="91" t="s">
        <v>242</v>
      </c>
      <c r="L69" s="98">
        <v>45092</v>
      </c>
      <c r="M69" s="96" t="s">
        <v>67</v>
      </c>
      <c r="N69" s="92" t="s">
        <v>243</v>
      </c>
      <c r="O69" s="97">
        <v>66375000</v>
      </c>
      <c r="P69" s="97">
        <v>66375000</v>
      </c>
      <c r="Q69" s="97">
        <v>66375000</v>
      </c>
      <c r="R69" s="97"/>
      <c r="S69" s="92" t="s">
        <v>490</v>
      </c>
    </row>
    <row r="70" spans="1:19" ht="51" x14ac:dyDescent="0.25">
      <c r="A70" s="27" t="s">
        <v>551</v>
      </c>
      <c r="B70" s="27">
        <v>366</v>
      </c>
      <c r="C70" s="27" t="s">
        <v>552</v>
      </c>
      <c r="D70" s="27">
        <v>335</v>
      </c>
      <c r="E70" s="27" t="s">
        <v>132</v>
      </c>
      <c r="F70" s="27" t="s">
        <v>360</v>
      </c>
      <c r="G70" s="27" t="s">
        <v>553</v>
      </c>
      <c r="H70" s="48">
        <v>45056</v>
      </c>
      <c r="I70" s="91" t="s">
        <v>91</v>
      </c>
      <c r="J70" s="91" t="s">
        <v>91</v>
      </c>
      <c r="K70" s="91" t="s">
        <v>242</v>
      </c>
      <c r="L70" s="98">
        <v>45092</v>
      </c>
      <c r="M70" s="96" t="s">
        <v>67</v>
      </c>
      <c r="N70" s="92" t="s">
        <v>243</v>
      </c>
      <c r="O70" s="97">
        <v>66375000</v>
      </c>
      <c r="P70" s="97">
        <v>66375000</v>
      </c>
      <c r="Q70" s="97">
        <v>66375000</v>
      </c>
      <c r="R70" s="97"/>
      <c r="S70" s="92" t="s">
        <v>490</v>
      </c>
    </row>
    <row r="71" spans="1:19" ht="51" x14ac:dyDescent="0.25">
      <c r="A71" s="27" t="s">
        <v>554</v>
      </c>
      <c r="B71" s="27">
        <v>367</v>
      </c>
      <c r="C71" s="27" t="s">
        <v>555</v>
      </c>
      <c r="D71" s="27">
        <v>335</v>
      </c>
      <c r="E71" s="27" t="s">
        <v>132</v>
      </c>
      <c r="F71" s="27" t="s">
        <v>360</v>
      </c>
      <c r="G71" s="27" t="s">
        <v>553</v>
      </c>
      <c r="H71" s="48">
        <v>45056</v>
      </c>
      <c r="I71" s="91" t="s">
        <v>91</v>
      </c>
      <c r="J71" s="91" t="s">
        <v>91</v>
      </c>
      <c r="K71" s="91" t="s">
        <v>242</v>
      </c>
      <c r="L71" s="98">
        <v>45090</v>
      </c>
      <c r="M71" s="96" t="s">
        <v>67</v>
      </c>
      <c r="N71" s="92" t="s">
        <v>243</v>
      </c>
      <c r="O71" s="97">
        <v>66375000</v>
      </c>
      <c r="P71" s="97">
        <v>66375000</v>
      </c>
      <c r="Q71" s="97">
        <v>66375000</v>
      </c>
      <c r="R71" s="97"/>
      <c r="S71" s="92" t="s">
        <v>490</v>
      </c>
    </row>
    <row r="72" spans="1:19" ht="51" x14ac:dyDescent="0.25">
      <c r="A72" s="27" t="s">
        <v>556</v>
      </c>
      <c r="B72" s="27">
        <v>368</v>
      </c>
      <c r="C72" s="27" t="s">
        <v>557</v>
      </c>
      <c r="D72" s="27">
        <v>335</v>
      </c>
      <c r="E72" s="27" t="s">
        <v>132</v>
      </c>
      <c r="F72" s="27" t="s">
        <v>360</v>
      </c>
      <c r="G72" s="27" t="s">
        <v>553</v>
      </c>
      <c r="H72" s="48">
        <v>45056</v>
      </c>
      <c r="I72" s="91" t="s">
        <v>91</v>
      </c>
      <c r="J72" s="91" t="s">
        <v>91</v>
      </c>
      <c r="K72" s="91" t="s">
        <v>242</v>
      </c>
      <c r="L72" s="98">
        <v>45090</v>
      </c>
      <c r="M72" s="96" t="s">
        <v>67</v>
      </c>
      <c r="N72" s="92" t="s">
        <v>243</v>
      </c>
      <c r="O72" s="97">
        <v>66375000</v>
      </c>
      <c r="P72" s="97">
        <v>66375000</v>
      </c>
      <c r="Q72" s="97">
        <v>66375000</v>
      </c>
      <c r="R72" s="97"/>
      <c r="S72" s="92" t="s">
        <v>490</v>
      </c>
    </row>
    <row r="73" spans="1:19" ht="45" x14ac:dyDescent="0.25">
      <c r="A73" s="27" t="s">
        <v>558</v>
      </c>
      <c r="B73" s="27">
        <v>353</v>
      </c>
      <c r="C73" s="27" t="s">
        <v>559</v>
      </c>
      <c r="D73" s="27">
        <v>335</v>
      </c>
      <c r="E73" s="27" t="s">
        <v>132</v>
      </c>
      <c r="F73" s="27" t="s">
        <v>360</v>
      </c>
      <c r="G73" s="27" t="s">
        <v>560</v>
      </c>
      <c r="H73" s="48">
        <v>45050</v>
      </c>
      <c r="I73" s="91" t="s">
        <v>91</v>
      </c>
      <c r="J73" s="91" t="s">
        <v>91</v>
      </c>
      <c r="K73" s="91" t="s">
        <v>242</v>
      </c>
      <c r="L73" s="98">
        <v>45062</v>
      </c>
      <c r="M73" s="96" t="s">
        <v>67</v>
      </c>
      <c r="N73" s="92" t="s">
        <v>243</v>
      </c>
      <c r="O73" s="97">
        <v>46701612</v>
      </c>
      <c r="P73" s="97">
        <v>46701612</v>
      </c>
      <c r="Q73" s="97">
        <v>46701612</v>
      </c>
      <c r="R73" s="97"/>
      <c r="S73" s="92" t="s">
        <v>490</v>
      </c>
    </row>
    <row r="74" spans="1:19" s="29" customFormat="1" ht="89.25" x14ac:dyDescent="0.25">
      <c r="A74" s="31" t="s">
        <v>561</v>
      </c>
      <c r="B74" s="31">
        <v>463</v>
      </c>
      <c r="C74" s="31" t="s">
        <v>562</v>
      </c>
      <c r="D74" s="31">
        <v>335</v>
      </c>
      <c r="E74" s="31" t="s">
        <v>132</v>
      </c>
      <c r="F74" s="31" t="s">
        <v>341</v>
      </c>
      <c r="G74" s="31" t="s">
        <v>563</v>
      </c>
      <c r="H74" s="66">
        <v>45168</v>
      </c>
      <c r="I74" s="31" t="s">
        <v>91</v>
      </c>
      <c r="J74" s="23" t="s">
        <v>320</v>
      </c>
      <c r="K74" s="68" t="s">
        <v>245</v>
      </c>
      <c r="L74" s="67">
        <v>0</v>
      </c>
      <c r="M74" s="61" t="s">
        <v>67</v>
      </c>
      <c r="N74" s="24" t="s">
        <v>243</v>
      </c>
      <c r="O74" s="51">
        <v>81600000</v>
      </c>
      <c r="P74" s="51">
        <v>92400000</v>
      </c>
      <c r="Q74" s="51" t="s">
        <v>127</v>
      </c>
      <c r="R74" s="51" t="s">
        <v>564</v>
      </c>
      <c r="S74" s="24" t="s">
        <v>490</v>
      </c>
    </row>
    <row r="75" spans="1:19" ht="63.75" x14ac:dyDescent="0.25">
      <c r="A75" s="27" t="s">
        <v>565</v>
      </c>
      <c r="B75" s="27">
        <v>396</v>
      </c>
      <c r="C75" s="27" t="s">
        <v>566</v>
      </c>
      <c r="D75" s="27">
        <v>335</v>
      </c>
      <c r="E75" s="27" t="s">
        <v>132</v>
      </c>
      <c r="F75" s="27" t="s">
        <v>360</v>
      </c>
      <c r="G75" s="27" t="s">
        <v>153</v>
      </c>
      <c r="H75" s="48">
        <v>45084</v>
      </c>
      <c r="I75" s="91" t="s">
        <v>208</v>
      </c>
      <c r="J75" s="91" t="s">
        <v>208</v>
      </c>
      <c r="K75" s="91" t="s">
        <v>242</v>
      </c>
      <c r="L75" s="98">
        <v>45106</v>
      </c>
      <c r="M75" s="96" t="s">
        <v>67</v>
      </c>
      <c r="N75" s="92" t="s">
        <v>243</v>
      </c>
      <c r="O75" s="97">
        <v>72000000</v>
      </c>
      <c r="P75" s="97">
        <v>72000000</v>
      </c>
      <c r="Q75" s="97">
        <v>72000000</v>
      </c>
      <c r="R75" s="97"/>
      <c r="S75" s="92" t="s">
        <v>490</v>
      </c>
    </row>
    <row r="76" spans="1:19" ht="45" x14ac:dyDescent="0.25">
      <c r="A76" s="27" t="s">
        <v>567</v>
      </c>
      <c r="B76" s="27">
        <v>265</v>
      </c>
      <c r="C76" s="27" t="s">
        <v>568</v>
      </c>
      <c r="D76" s="27">
        <v>335</v>
      </c>
      <c r="E76" s="27" t="s">
        <v>132</v>
      </c>
      <c r="F76" s="27" t="s">
        <v>341</v>
      </c>
      <c r="G76" s="27" t="s">
        <v>569</v>
      </c>
      <c r="H76" s="48">
        <v>44932</v>
      </c>
      <c r="I76" s="27" t="s">
        <v>91</v>
      </c>
      <c r="J76" s="91" t="s">
        <v>66</v>
      </c>
      <c r="K76" s="20" t="s">
        <v>242</v>
      </c>
      <c r="L76" s="98">
        <v>0</v>
      </c>
      <c r="M76" s="96" t="s">
        <v>67</v>
      </c>
      <c r="N76" s="92" t="s">
        <v>243</v>
      </c>
      <c r="O76" s="97">
        <v>81600000</v>
      </c>
      <c r="P76" s="97">
        <v>19720000</v>
      </c>
      <c r="Q76" s="97">
        <v>19720000</v>
      </c>
      <c r="R76" s="97"/>
      <c r="S76" s="92" t="s">
        <v>490</v>
      </c>
    </row>
    <row r="77" spans="1:19" ht="45" x14ac:dyDescent="0.25">
      <c r="A77" s="27" t="s">
        <v>570</v>
      </c>
      <c r="B77" s="27">
        <v>398</v>
      </c>
      <c r="C77" s="27" t="s">
        <v>571</v>
      </c>
      <c r="D77" s="27">
        <v>335</v>
      </c>
      <c r="E77" s="27" t="s">
        <v>132</v>
      </c>
      <c r="F77" s="27" t="s">
        <v>360</v>
      </c>
      <c r="G77" s="27" t="s">
        <v>572</v>
      </c>
      <c r="H77" s="48">
        <v>45090</v>
      </c>
      <c r="I77" s="91" t="s">
        <v>208</v>
      </c>
      <c r="J77" s="91" t="s">
        <v>208</v>
      </c>
      <c r="K77" s="91" t="s">
        <v>242</v>
      </c>
      <c r="L77" s="98">
        <v>45111</v>
      </c>
      <c r="M77" s="96" t="s">
        <v>67</v>
      </c>
      <c r="N77" s="92" t="s">
        <v>243</v>
      </c>
      <c r="O77" s="97">
        <v>42000000</v>
      </c>
      <c r="P77" s="97">
        <v>42000000</v>
      </c>
      <c r="Q77" s="97">
        <v>42000000</v>
      </c>
      <c r="R77" s="97"/>
      <c r="S77" s="92" t="s">
        <v>490</v>
      </c>
    </row>
    <row r="78" spans="1:19" ht="45" x14ac:dyDescent="0.25">
      <c r="A78" s="27" t="s">
        <v>573</v>
      </c>
      <c r="B78" s="27">
        <v>399</v>
      </c>
      <c r="C78" s="27" t="s">
        <v>574</v>
      </c>
      <c r="D78" s="27">
        <v>335</v>
      </c>
      <c r="E78" s="27" t="s">
        <v>132</v>
      </c>
      <c r="F78" s="27" t="s">
        <v>360</v>
      </c>
      <c r="G78" s="27" t="s">
        <v>575</v>
      </c>
      <c r="H78" s="48">
        <v>45090</v>
      </c>
      <c r="I78" s="91" t="s">
        <v>208</v>
      </c>
      <c r="J78" s="91" t="s">
        <v>208</v>
      </c>
      <c r="K78" s="91" t="s">
        <v>242</v>
      </c>
      <c r="L78" s="98">
        <v>45121</v>
      </c>
      <c r="M78" s="96" t="s">
        <v>67</v>
      </c>
      <c r="N78" s="92" t="s">
        <v>243</v>
      </c>
      <c r="O78" s="97">
        <v>42000000</v>
      </c>
      <c r="P78" s="97">
        <v>42000000</v>
      </c>
      <c r="Q78" s="97">
        <v>42000000</v>
      </c>
      <c r="R78" s="97"/>
      <c r="S78" s="92" t="s">
        <v>490</v>
      </c>
    </row>
    <row r="79" spans="1:19" ht="76.5" x14ac:dyDescent="0.25">
      <c r="A79" s="27" t="s">
        <v>576</v>
      </c>
      <c r="B79" s="27">
        <v>415</v>
      </c>
      <c r="C79" s="27" t="s">
        <v>577</v>
      </c>
      <c r="D79" s="27">
        <v>322</v>
      </c>
      <c r="E79" s="27" t="s">
        <v>132</v>
      </c>
      <c r="F79" s="27" t="s">
        <v>341</v>
      </c>
      <c r="G79" s="27" t="s">
        <v>578</v>
      </c>
      <c r="H79" s="48">
        <v>45105</v>
      </c>
      <c r="I79" s="91" t="s">
        <v>208</v>
      </c>
      <c r="J79" s="91" t="s">
        <v>208</v>
      </c>
      <c r="K79" s="91" t="s">
        <v>242</v>
      </c>
      <c r="L79" s="98">
        <v>45119</v>
      </c>
      <c r="M79" s="96" t="s">
        <v>67</v>
      </c>
      <c r="N79" s="92" t="s">
        <v>243</v>
      </c>
      <c r="O79" s="97">
        <v>13300000</v>
      </c>
      <c r="P79" s="97">
        <v>13300000</v>
      </c>
      <c r="Q79" s="97">
        <v>13300000</v>
      </c>
      <c r="R79" s="97"/>
      <c r="S79" s="92" t="s">
        <v>490</v>
      </c>
    </row>
    <row r="80" spans="1:19" ht="89.25" x14ac:dyDescent="0.25">
      <c r="A80" s="27" t="s">
        <v>579</v>
      </c>
      <c r="B80" s="27">
        <v>416</v>
      </c>
      <c r="C80" s="27" t="s">
        <v>580</v>
      </c>
      <c r="D80" s="27">
        <v>322</v>
      </c>
      <c r="E80" s="27" t="s">
        <v>132</v>
      </c>
      <c r="F80" s="27" t="s">
        <v>341</v>
      </c>
      <c r="G80" s="27" t="s">
        <v>581</v>
      </c>
      <c r="H80" s="48">
        <v>45105</v>
      </c>
      <c r="I80" s="91" t="s">
        <v>208</v>
      </c>
      <c r="J80" s="91" t="s">
        <v>208</v>
      </c>
      <c r="K80" s="91" t="s">
        <v>242</v>
      </c>
      <c r="L80" s="98">
        <v>45131</v>
      </c>
      <c r="M80" s="96" t="s">
        <v>67</v>
      </c>
      <c r="N80" s="92" t="s">
        <v>243</v>
      </c>
      <c r="O80" s="97">
        <v>10500000</v>
      </c>
      <c r="P80" s="97">
        <v>10500000</v>
      </c>
      <c r="Q80" s="97">
        <v>10500000</v>
      </c>
      <c r="R80" s="97"/>
      <c r="S80" s="92" t="s">
        <v>490</v>
      </c>
    </row>
    <row r="81" spans="1:19" ht="102" x14ac:dyDescent="0.25">
      <c r="A81" s="27" t="s">
        <v>582</v>
      </c>
      <c r="B81" s="27">
        <v>417</v>
      </c>
      <c r="C81" s="27" t="s">
        <v>583</v>
      </c>
      <c r="D81" s="27">
        <v>322</v>
      </c>
      <c r="E81" s="27" t="s">
        <v>132</v>
      </c>
      <c r="F81" s="27" t="s">
        <v>341</v>
      </c>
      <c r="G81" s="27" t="s">
        <v>584</v>
      </c>
      <c r="H81" s="48">
        <v>45105</v>
      </c>
      <c r="I81" s="91" t="s">
        <v>208</v>
      </c>
      <c r="J81" s="91" t="s">
        <v>208</v>
      </c>
      <c r="K81" s="91" t="s">
        <v>242</v>
      </c>
      <c r="L81" s="98">
        <v>45119</v>
      </c>
      <c r="M81" s="96" t="s">
        <v>67</v>
      </c>
      <c r="N81" s="92" t="s">
        <v>243</v>
      </c>
      <c r="O81" s="97">
        <v>22085000</v>
      </c>
      <c r="P81" s="97">
        <v>22085000</v>
      </c>
      <c r="Q81" s="97">
        <v>22085000</v>
      </c>
      <c r="R81" s="97"/>
      <c r="S81" s="92" t="s">
        <v>490</v>
      </c>
    </row>
    <row r="82" spans="1:19" ht="102" x14ac:dyDescent="0.25">
      <c r="A82" s="27" t="s">
        <v>585</v>
      </c>
      <c r="B82" s="27">
        <v>418</v>
      </c>
      <c r="C82" s="27" t="s">
        <v>586</v>
      </c>
      <c r="D82" s="27">
        <v>322</v>
      </c>
      <c r="E82" s="27" t="s">
        <v>132</v>
      </c>
      <c r="F82" s="27" t="s">
        <v>341</v>
      </c>
      <c r="G82" s="27" t="s">
        <v>587</v>
      </c>
      <c r="H82" s="48">
        <v>45105</v>
      </c>
      <c r="I82" s="91" t="s">
        <v>208</v>
      </c>
      <c r="J82" s="91" t="s">
        <v>208</v>
      </c>
      <c r="K82" s="91" t="s">
        <v>242</v>
      </c>
      <c r="L82" s="98">
        <v>45119</v>
      </c>
      <c r="M82" s="96" t="s">
        <v>67</v>
      </c>
      <c r="N82" s="92" t="s">
        <v>243</v>
      </c>
      <c r="O82" s="97">
        <v>22050000</v>
      </c>
      <c r="P82" s="97">
        <v>22050000</v>
      </c>
      <c r="Q82" s="97">
        <v>22050000</v>
      </c>
      <c r="R82" s="97"/>
      <c r="S82" s="92" t="s">
        <v>490</v>
      </c>
    </row>
    <row r="83" spans="1:19" ht="76.5" x14ac:dyDescent="0.25">
      <c r="A83" s="27" t="s">
        <v>588</v>
      </c>
      <c r="B83" s="27">
        <v>419</v>
      </c>
      <c r="C83" s="27" t="s">
        <v>589</v>
      </c>
      <c r="D83" s="27">
        <v>322</v>
      </c>
      <c r="E83" s="27" t="s">
        <v>132</v>
      </c>
      <c r="F83" s="27" t="s">
        <v>341</v>
      </c>
      <c r="G83" s="27" t="s">
        <v>590</v>
      </c>
      <c r="H83" s="48">
        <v>45105</v>
      </c>
      <c r="I83" s="91" t="s">
        <v>208</v>
      </c>
      <c r="J83" s="91" t="s">
        <v>208</v>
      </c>
      <c r="K83" s="91" t="s">
        <v>242</v>
      </c>
      <c r="L83" s="98">
        <v>45134</v>
      </c>
      <c r="M83" s="96" t="s">
        <v>67</v>
      </c>
      <c r="N83" s="92" t="s">
        <v>243</v>
      </c>
      <c r="O83" s="97">
        <v>11550000</v>
      </c>
      <c r="P83" s="97">
        <v>11550000</v>
      </c>
      <c r="Q83" s="97">
        <v>11550000</v>
      </c>
      <c r="R83" s="97"/>
      <c r="S83" s="92" t="s">
        <v>490</v>
      </c>
    </row>
    <row r="84" spans="1:19" ht="51" x14ac:dyDescent="0.25">
      <c r="A84" s="27" t="s">
        <v>591</v>
      </c>
      <c r="B84" s="27">
        <v>587</v>
      </c>
      <c r="C84" s="27" t="s">
        <v>571</v>
      </c>
      <c r="D84" s="27" t="s">
        <v>258</v>
      </c>
      <c r="E84" s="27" t="s">
        <v>132</v>
      </c>
      <c r="F84" s="27" t="s">
        <v>341</v>
      </c>
      <c r="G84" s="65" t="s">
        <v>592</v>
      </c>
      <c r="H84" s="48">
        <v>45282</v>
      </c>
      <c r="I84" s="27" t="s">
        <v>91</v>
      </c>
      <c r="J84" s="91" t="s">
        <v>334</v>
      </c>
      <c r="K84" s="91" t="s">
        <v>242</v>
      </c>
      <c r="L84" s="98">
        <v>45316</v>
      </c>
      <c r="M84" s="96" t="s">
        <v>67</v>
      </c>
      <c r="N84" s="92" t="s">
        <v>243</v>
      </c>
      <c r="O84" s="97">
        <v>164000000</v>
      </c>
      <c r="P84" s="97">
        <v>164000000</v>
      </c>
      <c r="Q84" s="97">
        <v>164000000</v>
      </c>
      <c r="R84" s="97"/>
      <c r="S84" s="92" t="s">
        <v>490</v>
      </c>
    </row>
    <row r="85" spans="1:19" ht="51" x14ac:dyDescent="0.25">
      <c r="A85" s="27" t="s">
        <v>593</v>
      </c>
      <c r="B85" s="27">
        <v>522</v>
      </c>
      <c r="C85" s="27" t="s">
        <v>594</v>
      </c>
      <c r="D85" s="27">
        <v>335</v>
      </c>
      <c r="E85" s="27" t="s">
        <v>132</v>
      </c>
      <c r="F85" s="27" t="s">
        <v>341</v>
      </c>
      <c r="G85" s="27" t="s">
        <v>595</v>
      </c>
      <c r="H85" s="48">
        <v>45219</v>
      </c>
      <c r="I85" s="27" t="s">
        <v>91</v>
      </c>
      <c r="J85" s="91" t="s">
        <v>212</v>
      </c>
      <c r="K85" s="20" t="s">
        <v>242</v>
      </c>
      <c r="L85" s="98">
        <v>45229</v>
      </c>
      <c r="M85" s="96" t="s">
        <v>67</v>
      </c>
      <c r="N85" s="92" t="s">
        <v>243</v>
      </c>
      <c r="O85" s="97">
        <v>57600000</v>
      </c>
      <c r="P85" s="97">
        <v>57543057</v>
      </c>
      <c r="Q85" s="97">
        <v>57543057</v>
      </c>
      <c r="R85" s="97"/>
      <c r="S85" s="92" t="s">
        <v>490</v>
      </c>
    </row>
    <row r="86" spans="1:19" ht="51" x14ac:dyDescent="0.25">
      <c r="A86" s="27" t="s">
        <v>596</v>
      </c>
      <c r="B86" s="27">
        <v>588</v>
      </c>
      <c r="C86" s="27" t="s">
        <v>597</v>
      </c>
      <c r="D86" s="27" t="s">
        <v>258</v>
      </c>
      <c r="E86" s="27" t="s">
        <v>132</v>
      </c>
      <c r="F86" s="27" t="s">
        <v>341</v>
      </c>
      <c r="G86" s="65" t="s">
        <v>592</v>
      </c>
      <c r="H86" s="48">
        <v>45282</v>
      </c>
      <c r="I86" s="27" t="s">
        <v>91</v>
      </c>
      <c r="J86" s="91" t="s">
        <v>334</v>
      </c>
      <c r="K86" s="91" t="s">
        <v>242</v>
      </c>
      <c r="L86" s="98">
        <v>45316</v>
      </c>
      <c r="M86" s="96" t="s">
        <v>67</v>
      </c>
      <c r="N86" s="92" t="s">
        <v>243</v>
      </c>
      <c r="O86" s="97">
        <v>164000000</v>
      </c>
      <c r="P86" s="97">
        <v>164000000</v>
      </c>
      <c r="Q86" s="97">
        <v>164000000</v>
      </c>
      <c r="R86" s="97"/>
      <c r="S86" s="92" t="s">
        <v>490</v>
      </c>
    </row>
    <row r="87" spans="1:19" ht="76.5" x14ac:dyDescent="0.25">
      <c r="A87" s="27" t="s">
        <v>598</v>
      </c>
      <c r="B87" s="27" t="s">
        <v>599</v>
      </c>
      <c r="C87" s="27" t="s">
        <v>600</v>
      </c>
      <c r="D87" s="27">
        <v>339</v>
      </c>
      <c r="E87" s="27" t="s">
        <v>132</v>
      </c>
      <c r="F87" s="27" t="s">
        <v>341</v>
      </c>
      <c r="G87" s="27" t="s">
        <v>601</v>
      </c>
      <c r="H87" s="48">
        <v>45077</v>
      </c>
      <c r="I87" s="27" t="s">
        <v>91</v>
      </c>
      <c r="J87" s="91" t="s">
        <v>91</v>
      </c>
      <c r="K87" s="91" t="s">
        <v>242</v>
      </c>
      <c r="L87" s="98">
        <v>45202</v>
      </c>
      <c r="M87" s="96" t="s">
        <v>86</v>
      </c>
      <c r="N87" s="92" t="s">
        <v>273</v>
      </c>
      <c r="O87" s="97">
        <v>392224000</v>
      </c>
      <c r="P87" s="97">
        <v>479456538</v>
      </c>
      <c r="Q87" s="97">
        <v>479456538</v>
      </c>
      <c r="R87" s="97" t="s">
        <v>602</v>
      </c>
      <c r="S87" s="92" t="s">
        <v>490</v>
      </c>
    </row>
    <row r="88" spans="1:19" ht="63.75" x14ac:dyDescent="0.25">
      <c r="A88" s="27" t="s">
        <v>603</v>
      </c>
      <c r="B88" s="27">
        <v>413</v>
      </c>
      <c r="C88" s="27" t="s">
        <v>604</v>
      </c>
      <c r="D88" s="27">
        <v>335</v>
      </c>
      <c r="E88" s="27" t="s">
        <v>132</v>
      </c>
      <c r="F88" s="27" t="s">
        <v>360</v>
      </c>
      <c r="G88" s="27" t="s">
        <v>605</v>
      </c>
      <c r="H88" s="48">
        <v>45103</v>
      </c>
      <c r="I88" s="91" t="s">
        <v>208</v>
      </c>
      <c r="J88" s="91" t="s">
        <v>208</v>
      </c>
      <c r="K88" s="91" t="s">
        <v>242</v>
      </c>
      <c r="L88" s="98">
        <v>45152</v>
      </c>
      <c r="M88" s="96" t="s">
        <v>67</v>
      </c>
      <c r="N88" s="92" t="s">
        <v>243</v>
      </c>
      <c r="O88" s="97">
        <v>126760000</v>
      </c>
      <c r="P88" s="97">
        <v>126760000</v>
      </c>
      <c r="Q88" s="97">
        <v>126760000</v>
      </c>
      <c r="R88" s="97"/>
      <c r="S88" s="92" t="s">
        <v>490</v>
      </c>
    </row>
    <row r="89" spans="1:19" ht="114.75" x14ac:dyDescent="0.25">
      <c r="A89" s="27" t="s">
        <v>606</v>
      </c>
      <c r="B89" s="27">
        <v>321</v>
      </c>
      <c r="C89" s="27" t="s">
        <v>607</v>
      </c>
      <c r="D89" s="27">
        <v>335</v>
      </c>
      <c r="E89" s="27" t="s">
        <v>132</v>
      </c>
      <c r="F89" s="27" t="s">
        <v>341</v>
      </c>
      <c r="G89" s="27" t="s">
        <v>608</v>
      </c>
      <c r="H89" s="48">
        <v>44995</v>
      </c>
      <c r="I89" s="27" t="s">
        <v>91</v>
      </c>
      <c r="J89" s="91" t="s">
        <v>85</v>
      </c>
      <c r="K89" s="20" t="s">
        <v>242</v>
      </c>
      <c r="L89" s="98">
        <v>45016</v>
      </c>
      <c r="M89" s="96" t="s">
        <v>67</v>
      </c>
      <c r="N89" s="92" t="s">
        <v>243</v>
      </c>
      <c r="O89" s="97">
        <v>150000000</v>
      </c>
      <c r="P89" s="97">
        <v>153520000</v>
      </c>
      <c r="Q89" s="97">
        <v>153520000</v>
      </c>
      <c r="R89" s="97"/>
      <c r="S89" s="92" t="s">
        <v>490</v>
      </c>
    </row>
    <row r="90" spans="1:19" ht="63.75" x14ac:dyDescent="0.25">
      <c r="A90" s="27" t="s">
        <v>609</v>
      </c>
      <c r="B90" s="27">
        <v>412</v>
      </c>
      <c r="C90" s="27" t="s">
        <v>610</v>
      </c>
      <c r="D90" s="27">
        <v>335</v>
      </c>
      <c r="E90" s="27" t="s">
        <v>132</v>
      </c>
      <c r="F90" s="27" t="s">
        <v>360</v>
      </c>
      <c r="G90" s="27" t="s">
        <v>611</v>
      </c>
      <c r="H90" s="48">
        <v>45104</v>
      </c>
      <c r="I90" s="91" t="s">
        <v>208</v>
      </c>
      <c r="J90" s="91" t="s">
        <v>208</v>
      </c>
      <c r="K90" s="91" t="s">
        <v>242</v>
      </c>
      <c r="L90" s="98">
        <v>45131</v>
      </c>
      <c r="M90" s="96" t="s">
        <v>67</v>
      </c>
      <c r="N90" s="92" t="s">
        <v>243</v>
      </c>
      <c r="O90" s="97">
        <v>56000000</v>
      </c>
      <c r="P90" s="97">
        <v>56000000</v>
      </c>
      <c r="Q90" s="97">
        <v>56000000</v>
      </c>
      <c r="R90" s="97"/>
      <c r="S90" s="92" t="s">
        <v>490</v>
      </c>
    </row>
    <row r="91" spans="1:19" ht="114.75" x14ac:dyDescent="0.25">
      <c r="A91" s="27" t="s">
        <v>612</v>
      </c>
      <c r="B91" s="27">
        <v>275</v>
      </c>
      <c r="C91" s="27" t="s">
        <v>613</v>
      </c>
      <c r="D91" s="27">
        <v>323</v>
      </c>
      <c r="E91" s="27" t="s">
        <v>137</v>
      </c>
      <c r="F91" s="27" t="s">
        <v>342</v>
      </c>
      <c r="G91" s="27" t="s">
        <v>614</v>
      </c>
      <c r="H91" s="48">
        <v>44950</v>
      </c>
      <c r="I91" s="91" t="s">
        <v>66</v>
      </c>
      <c r="J91" s="91" t="s">
        <v>66</v>
      </c>
      <c r="K91" s="91" t="s">
        <v>242</v>
      </c>
      <c r="L91" s="98">
        <v>44977</v>
      </c>
      <c r="M91" s="96" t="s">
        <v>67</v>
      </c>
      <c r="N91" s="92" t="s">
        <v>243</v>
      </c>
      <c r="O91" s="97">
        <v>37500000</v>
      </c>
      <c r="P91" s="97">
        <v>37500000</v>
      </c>
      <c r="Q91" s="97">
        <v>37500000</v>
      </c>
      <c r="R91" s="97"/>
      <c r="S91" s="92" t="s">
        <v>140</v>
      </c>
    </row>
    <row r="92" spans="1:19" ht="59.25" customHeight="1" x14ac:dyDescent="0.25">
      <c r="A92" s="36" t="s">
        <v>615</v>
      </c>
      <c r="B92" s="27" t="s">
        <v>616</v>
      </c>
      <c r="C92" s="27" t="s">
        <v>617</v>
      </c>
      <c r="D92" s="27">
        <v>323</v>
      </c>
      <c r="E92" s="27" t="s">
        <v>137</v>
      </c>
      <c r="F92" s="27" t="s">
        <v>342</v>
      </c>
      <c r="G92" s="27" t="s">
        <v>618</v>
      </c>
      <c r="H92" s="48">
        <v>44956</v>
      </c>
      <c r="I92" s="91" t="s">
        <v>66</v>
      </c>
      <c r="J92" s="91" t="s">
        <v>66</v>
      </c>
      <c r="K92" s="91" t="s">
        <v>242</v>
      </c>
      <c r="L92" s="98">
        <v>45084</v>
      </c>
      <c r="M92" s="96" t="s">
        <v>311</v>
      </c>
      <c r="N92" s="92" t="s">
        <v>18</v>
      </c>
      <c r="O92" s="97">
        <v>99181494</v>
      </c>
      <c r="P92" s="97">
        <v>99181494</v>
      </c>
      <c r="Q92" s="97">
        <v>99181494</v>
      </c>
      <c r="R92" s="97"/>
      <c r="S92" s="92" t="s">
        <v>140</v>
      </c>
    </row>
    <row r="93" spans="1:19" ht="63.75" x14ac:dyDescent="0.25">
      <c r="A93" s="27" t="s">
        <v>619</v>
      </c>
      <c r="B93" s="27">
        <v>288</v>
      </c>
      <c r="C93" s="27" t="s">
        <v>620</v>
      </c>
      <c r="D93" s="27">
        <v>323</v>
      </c>
      <c r="E93" s="27" t="s">
        <v>137</v>
      </c>
      <c r="F93" s="27" t="s">
        <v>342</v>
      </c>
      <c r="G93" s="27" t="s">
        <v>621</v>
      </c>
      <c r="H93" s="48">
        <v>44967</v>
      </c>
      <c r="I93" s="91" t="s">
        <v>126</v>
      </c>
      <c r="J93" s="91" t="s">
        <v>126</v>
      </c>
      <c r="K93" s="91" t="s">
        <v>242</v>
      </c>
      <c r="L93" s="98">
        <v>44993</v>
      </c>
      <c r="M93" s="96" t="s">
        <v>67</v>
      </c>
      <c r="N93" s="92" t="s">
        <v>243</v>
      </c>
      <c r="O93" s="97">
        <v>55176000</v>
      </c>
      <c r="P93" s="97">
        <v>55176000</v>
      </c>
      <c r="Q93" s="97">
        <v>55176000</v>
      </c>
      <c r="R93" s="97"/>
      <c r="S93" s="92" t="s">
        <v>140</v>
      </c>
    </row>
    <row r="94" spans="1:19" ht="54" customHeight="1" x14ac:dyDescent="0.25">
      <c r="A94" s="36" t="s">
        <v>622</v>
      </c>
      <c r="B94" s="27">
        <v>289</v>
      </c>
      <c r="C94" s="27" t="s">
        <v>623</v>
      </c>
      <c r="D94" s="27">
        <v>323</v>
      </c>
      <c r="E94" s="27" t="s">
        <v>137</v>
      </c>
      <c r="F94" s="27" t="s">
        <v>342</v>
      </c>
      <c r="G94" s="27" t="s">
        <v>624</v>
      </c>
      <c r="H94" s="48">
        <v>44967</v>
      </c>
      <c r="I94" s="91" t="s">
        <v>126</v>
      </c>
      <c r="J94" s="91" t="s">
        <v>126</v>
      </c>
      <c r="K94" s="91" t="s">
        <v>242</v>
      </c>
      <c r="L94" s="98">
        <v>44993</v>
      </c>
      <c r="M94" s="96" t="s">
        <v>67</v>
      </c>
      <c r="N94" s="92" t="s">
        <v>243</v>
      </c>
      <c r="O94" s="97">
        <v>55176000</v>
      </c>
      <c r="P94" s="97">
        <v>55176000</v>
      </c>
      <c r="Q94" s="97">
        <v>55176000</v>
      </c>
      <c r="R94" s="97"/>
      <c r="S94" s="92" t="s">
        <v>140</v>
      </c>
    </row>
    <row r="95" spans="1:19" ht="54" customHeight="1" x14ac:dyDescent="0.25">
      <c r="A95" s="27" t="s">
        <v>625</v>
      </c>
      <c r="B95" s="27">
        <v>291</v>
      </c>
      <c r="C95" s="27" t="s">
        <v>626</v>
      </c>
      <c r="D95" s="27">
        <v>323</v>
      </c>
      <c r="E95" s="27" t="s">
        <v>137</v>
      </c>
      <c r="F95" s="27" t="s">
        <v>342</v>
      </c>
      <c r="G95" s="27" t="s">
        <v>627</v>
      </c>
      <c r="H95" s="48">
        <v>44967</v>
      </c>
      <c r="I95" s="91" t="s">
        <v>126</v>
      </c>
      <c r="J95" s="91" t="s">
        <v>126</v>
      </c>
      <c r="K95" s="91" t="s">
        <v>242</v>
      </c>
      <c r="L95" s="98">
        <v>44993</v>
      </c>
      <c r="M95" s="96" t="s">
        <v>67</v>
      </c>
      <c r="N95" s="92" t="s">
        <v>243</v>
      </c>
      <c r="O95" s="97">
        <v>55176000</v>
      </c>
      <c r="P95" s="97">
        <v>55176000</v>
      </c>
      <c r="Q95" s="97">
        <v>55176000</v>
      </c>
      <c r="R95" s="97"/>
      <c r="S95" s="92" t="s">
        <v>140</v>
      </c>
    </row>
    <row r="96" spans="1:19" ht="63.75" x14ac:dyDescent="0.25">
      <c r="A96" s="36" t="s">
        <v>628</v>
      </c>
      <c r="B96" s="27">
        <v>292</v>
      </c>
      <c r="C96" s="27" t="s">
        <v>629</v>
      </c>
      <c r="D96" s="27">
        <v>323</v>
      </c>
      <c r="E96" s="27" t="s">
        <v>137</v>
      </c>
      <c r="F96" s="27" t="s">
        <v>342</v>
      </c>
      <c r="G96" s="27" t="s">
        <v>630</v>
      </c>
      <c r="H96" s="48">
        <v>44967</v>
      </c>
      <c r="I96" s="91" t="s">
        <v>126</v>
      </c>
      <c r="J96" s="91" t="s">
        <v>126</v>
      </c>
      <c r="K96" s="91" t="s">
        <v>242</v>
      </c>
      <c r="L96" s="98">
        <v>44993</v>
      </c>
      <c r="M96" s="96" t="s">
        <v>67</v>
      </c>
      <c r="N96" s="92" t="s">
        <v>243</v>
      </c>
      <c r="O96" s="97">
        <v>55176000</v>
      </c>
      <c r="P96" s="97">
        <v>55176000</v>
      </c>
      <c r="Q96" s="97">
        <v>55176000</v>
      </c>
      <c r="R96" s="97"/>
      <c r="S96" s="92" t="s">
        <v>140</v>
      </c>
    </row>
    <row r="97" spans="1:19" ht="63.75" x14ac:dyDescent="0.25">
      <c r="A97" s="27" t="s">
        <v>631</v>
      </c>
      <c r="B97" s="27">
        <v>293</v>
      </c>
      <c r="C97" s="27" t="s">
        <v>632</v>
      </c>
      <c r="D97" s="27">
        <v>323</v>
      </c>
      <c r="E97" s="27" t="s">
        <v>137</v>
      </c>
      <c r="F97" s="27" t="s">
        <v>342</v>
      </c>
      <c r="G97" s="27" t="s">
        <v>633</v>
      </c>
      <c r="H97" s="48">
        <v>44970</v>
      </c>
      <c r="I97" s="91" t="s">
        <v>126</v>
      </c>
      <c r="J97" s="91" t="s">
        <v>126</v>
      </c>
      <c r="K97" s="91" t="s">
        <v>242</v>
      </c>
      <c r="L97" s="98">
        <v>44993</v>
      </c>
      <c r="M97" s="96" t="s">
        <v>67</v>
      </c>
      <c r="N97" s="92" t="s">
        <v>243</v>
      </c>
      <c r="O97" s="97">
        <v>55176000</v>
      </c>
      <c r="P97" s="97">
        <v>55176000</v>
      </c>
      <c r="Q97" s="97">
        <v>55176000</v>
      </c>
      <c r="R97" s="97"/>
      <c r="S97" s="92" t="s">
        <v>140</v>
      </c>
    </row>
    <row r="98" spans="1:19" ht="51" x14ac:dyDescent="0.25">
      <c r="A98" s="36" t="s">
        <v>634</v>
      </c>
      <c r="B98" s="27">
        <v>295</v>
      </c>
      <c r="C98" s="27" t="s">
        <v>635</v>
      </c>
      <c r="D98" s="27">
        <v>323</v>
      </c>
      <c r="E98" s="27" t="s">
        <v>137</v>
      </c>
      <c r="F98" s="27" t="s">
        <v>342</v>
      </c>
      <c r="G98" s="27" t="s">
        <v>636</v>
      </c>
      <c r="H98" s="48">
        <v>44970</v>
      </c>
      <c r="I98" s="91" t="s">
        <v>126</v>
      </c>
      <c r="J98" s="91" t="s">
        <v>126</v>
      </c>
      <c r="K98" s="91" t="s">
        <v>242</v>
      </c>
      <c r="L98" s="98">
        <v>44993</v>
      </c>
      <c r="M98" s="96" t="s">
        <v>67</v>
      </c>
      <c r="N98" s="92" t="s">
        <v>243</v>
      </c>
      <c r="O98" s="97">
        <v>67200000</v>
      </c>
      <c r="P98" s="97">
        <v>67200000</v>
      </c>
      <c r="Q98" s="97">
        <v>67200000</v>
      </c>
      <c r="R98" s="97"/>
      <c r="S98" s="92" t="s">
        <v>140</v>
      </c>
    </row>
    <row r="99" spans="1:19" ht="51" x14ac:dyDescent="0.25">
      <c r="A99" s="27" t="s">
        <v>637</v>
      </c>
      <c r="B99" s="27">
        <v>296</v>
      </c>
      <c r="C99" s="27" t="s">
        <v>638</v>
      </c>
      <c r="D99" s="27">
        <v>323</v>
      </c>
      <c r="E99" s="27" t="s">
        <v>137</v>
      </c>
      <c r="F99" s="27" t="s">
        <v>342</v>
      </c>
      <c r="G99" s="27" t="s">
        <v>639</v>
      </c>
      <c r="H99" s="48">
        <v>44970</v>
      </c>
      <c r="I99" s="91" t="s">
        <v>126</v>
      </c>
      <c r="J99" s="91" t="s">
        <v>126</v>
      </c>
      <c r="K99" s="91" t="s">
        <v>242</v>
      </c>
      <c r="L99" s="98">
        <v>44993</v>
      </c>
      <c r="M99" s="96" t="s">
        <v>67</v>
      </c>
      <c r="N99" s="92" t="s">
        <v>243</v>
      </c>
      <c r="O99" s="97">
        <v>67200000</v>
      </c>
      <c r="P99" s="97">
        <v>67200000</v>
      </c>
      <c r="Q99" s="97">
        <v>67200000</v>
      </c>
      <c r="R99" s="97"/>
      <c r="S99" s="92" t="s">
        <v>140</v>
      </c>
    </row>
    <row r="100" spans="1:19" ht="51" x14ac:dyDescent="0.25">
      <c r="A100" s="36" t="s">
        <v>640</v>
      </c>
      <c r="B100" s="27">
        <v>297</v>
      </c>
      <c r="C100" s="27" t="s">
        <v>641</v>
      </c>
      <c r="D100" s="27">
        <v>323</v>
      </c>
      <c r="E100" s="27" t="s">
        <v>137</v>
      </c>
      <c r="F100" s="27" t="s">
        <v>342</v>
      </c>
      <c r="G100" s="27" t="s">
        <v>642</v>
      </c>
      <c r="H100" s="48">
        <v>44970</v>
      </c>
      <c r="I100" s="91" t="s">
        <v>126</v>
      </c>
      <c r="J100" s="91" t="s">
        <v>126</v>
      </c>
      <c r="K100" s="91" t="s">
        <v>242</v>
      </c>
      <c r="L100" s="98">
        <v>44993</v>
      </c>
      <c r="M100" s="96" t="s">
        <v>67</v>
      </c>
      <c r="N100" s="92" t="s">
        <v>243</v>
      </c>
      <c r="O100" s="97">
        <v>67200000</v>
      </c>
      <c r="P100" s="97">
        <v>67200000</v>
      </c>
      <c r="Q100" s="97">
        <v>67200000</v>
      </c>
      <c r="R100" s="97"/>
      <c r="S100" s="92" t="s">
        <v>140</v>
      </c>
    </row>
    <row r="101" spans="1:19" ht="51" x14ac:dyDescent="0.25">
      <c r="A101" s="27" t="s">
        <v>643</v>
      </c>
      <c r="B101" s="27">
        <v>298</v>
      </c>
      <c r="C101" s="27" t="s">
        <v>644</v>
      </c>
      <c r="D101" s="27">
        <v>323</v>
      </c>
      <c r="E101" s="27" t="s">
        <v>137</v>
      </c>
      <c r="F101" s="27" t="s">
        <v>342</v>
      </c>
      <c r="G101" s="27" t="s">
        <v>645</v>
      </c>
      <c r="H101" s="48">
        <v>44970</v>
      </c>
      <c r="I101" s="91" t="s">
        <v>126</v>
      </c>
      <c r="J101" s="91" t="s">
        <v>126</v>
      </c>
      <c r="K101" s="91" t="s">
        <v>242</v>
      </c>
      <c r="L101" s="98">
        <v>44993</v>
      </c>
      <c r="M101" s="96" t="s">
        <v>67</v>
      </c>
      <c r="N101" s="92" t="s">
        <v>243</v>
      </c>
      <c r="O101" s="97">
        <v>67200000</v>
      </c>
      <c r="P101" s="97">
        <v>67200000</v>
      </c>
      <c r="Q101" s="97">
        <v>67200000</v>
      </c>
      <c r="R101" s="97"/>
      <c r="S101" s="92" t="s">
        <v>140</v>
      </c>
    </row>
    <row r="102" spans="1:19" ht="45" x14ac:dyDescent="0.25">
      <c r="A102" s="36" t="s">
        <v>646</v>
      </c>
      <c r="B102" s="27">
        <v>303</v>
      </c>
      <c r="C102" s="27" t="s">
        <v>647</v>
      </c>
      <c r="D102" s="27">
        <v>323</v>
      </c>
      <c r="E102" s="27" t="s">
        <v>137</v>
      </c>
      <c r="F102" s="27" t="s">
        <v>342</v>
      </c>
      <c r="G102" s="27" t="s">
        <v>648</v>
      </c>
      <c r="H102" s="48">
        <v>44971</v>
      </c>
      <c r="I102" s="91" t="s">
        <v>126</v>
      </c>
      <c r="J102" s="91" t="s">
        <v>126</v>
      </c>
      <c r="K102" s="91" t="s">
        <v>242</v>
      </c>
      <c r="L102" s="98">
        <v>44999</v>
      </c>
      <c r="M102" s="96" t="s">
        <v>67</v>
      </c>
      <c r="N102" s="92" t="s">
        <v>243</v>
      </c>
      <c r="O102" s="97">
        <v>37500000</v>
      </c>
      <c r="P102" s="97">
        <v>37500000</v>
      </c>
      <c r="Q102" s="97">
        <v>37500000</v>
      </c>
      <c r="R102" s="97"/>
      <c r="S102" s="92" t="s">
        <v>140</v>
      </c>
    </row>
    <row r="103" spans="1:19" ht="57" customHeight="1" x14ac:dyDescent="0.25">
      <c r="A103" s="27" t="s">
        <v>649</v>
      </c>
      <c r="B103" s="27">
        <v>313</v>
      </c>
      <c r="C103" s="27" t="s">
        <v>650</v>
      </c>
      <c r="D103" s="27">
        <v>323</v>
      </c>
      <c r="E103" s="27" t="s">
        <v>137</v>
      </c>
      <c r="F103" s="27" t="s">
        <v>342</v>
      </c>
      <c r="G103" s="27" t="s">
        <v>651</v>
      </c>
      <c r="H103" s="48">
        <v>44979</v>
      </c>
      <c r="I103" s="91" t="s">
        <v>126</v>
      </c>
      <c r="J103" s="91" t="s">
        <v>126</v>
      </c>
      <c r="K103" s="91" t="s">
        <v>242</v>
      </c>
      <c r="L103" s="98">
        <v>45012</v>
      </c>
      <c r="M103" s="96" t="s">
        <v>67</v>
      </c>
      <c r="N103" s="92" t="s">
        <v>243</v>
      </c>
      <c r="O103" s="97">
        <v>67200000</v>
      </c>
      <c r="P103" s="97">
        <v>67200000</v>
      </c>
      <c r="Q103" s="97">
        <v>67200000</v>
      </c>
      <c r="R103" s="97"/>
      <c r="S103" s="92" t="s">
        <v>140</v>
      </c>
    </row>
    <row r="104" spans="1:19" ht="62.25" customHeight="1" x14ac:dyDescent="0.25">
      <c r="A104" s="36" t="s">
        <v>652</v>
      </c>
      <c r="B104" s="27">
        <v>314</v>
      </c>
      <c r="C104" s="27" t="s">
        <v>653</v>
      </c>
      <c r="D104" s="27">
        <v>323</v>
      </c>
      <c r="E104" s="27" t="s">
        <v>137</v>
      </c>
      <c r="F104" s="27" t="s">
        <v>342</v>
      </c>
      <c r="G104" s="27" t="s">
        <v>654</v>
      </c>
      <c r="H104" s="48">
        <v>44979</v>
      </c>
      <c r="I104" s="91" t="s">
        <v>126</v>
      </c>
      <c r="J104" s="91" t="s">
        <v>126</v>
      </c>
      <c r="K104" s="91" t="s">
        <v>242</v>
      </c>
      <c r="L104" s="98">
        <v>44993</v>
      </c>
      <c r="M104" s="96" t="s">
        <v>67</v>
      </c>
      <c r="N104" s="92" t="s">
        <v>243</v>
      </c>
      <c r="O104" s="97">
        <v>13794000</v>
      </c>
      <c r="P104" s="97">
        <v>13794000</v>
      </c>
      <c r="Q104" s="97">
        <v>13794000</v>
      </c>
      <c r="R104" s="97"/>
      <c r="S104" s="92" t="s">
        <v>140</v>
      </c>
    </row>
    <row r="105" spans="1:19" ht="51" x14ac:dyDescent="0.25">
      <c r="A105" s="27" t="s">
        <v>655</v>
      </c>
      <c r="B105" s="27">
        <v>315</v>
      </c>
      <c r="C105" s="27" t="s">
        <v>656</v>
      </c>
      <c r="D105" s="27">
        <v>323</v>
      </c>
      <c r="E105" s="27" t="s">
        <v>137</v>
      </c>
      <c r="F105" s="27" t="s">
        <v>342</v>
      </c>
      <c r="G105" s="27" t="s">
        <v>657</v>
      </c>
      <c r="H105" s="48">
        <v>44984</v>
      </c>
      <c r="I105" s="91" t="s">
        <v>126</v>
      </c>
      <c r="J105" s="91" t="s">
        <v>126</v>
      </c>
      <c r="K105" s="91" t="s">
        <v>242</v>
      </c>
      <c r="L105" s="98">
        <v>44993</v>
      </c>
      <c r="M105" s="96" t="s">
        <v>67</v>
      </c>
      <c r="N105" s="92" t="s">
        <v>243</v>
      </c>
      <c r="O105" s="97">
        <v>13794000</v>
      </c>
      <c r="P105" s="97">
        <v>13794000</v>
      </c>
      <c r="Q105" s="97">
        <v>13794000</v>
      </c>
      <c r="R105" s="97"/>
      <c r="S105" s="92" t="s">
        <v>140</v>
      </c>
    </row>
    <row r="106" spans="1:19" s="29" customFormat="1" ht="51" x14ac:dyDescent="0.25">
      <c r="A106" s="31" t="s">
        <v>658</v>
      </c>
      <c r="B106" s="31">
        <v>351</v>
      </c>
      <c r="C106" s="31" t="s">
        <v>659</v>
      </c>
      <c r="D106" s="31">
        <v>323</v>
      </c>
      <c r="E106" s="31" t="s">
        <v>137</v>
      </c>
      <c r="F106" s="31" t="s">
        <v>342</v>
      </c>
      <c r="G106" s="31" t="s">
        <v>660</v>
      </c>
      <c r="H106" s="66">
        <v>45040</v>
      </c>
      <c r="I106" s="23" t="s">
        <v>306</v>
      </c>
      <c r="J106" s="23" t="s">
        <v>306</v>
      </c>
      <c r="K106" s="25" t="s">
        <v>245</v>
      </c>
      <c r="L106" s="67">
        <v>0</v>
      </c>
      <c r="M106" s="61" t="s">
        <v>67</v>
      </c>
      <c r="N106" s="24" t="s">
        <v>243</v>
      </c>
      <c r="O106" s="51">
        <v>55176000</v>
      </c>
      <c r="P106" s="51">
        <v>55176000</v>
      </c>
      <c r="Q106" s="51" t="s">
        <v>127</v>
      </c>
      <c r="R106" s="51" t="s">
        <v>661</v>
      </c>
      <c r="S106" s="24" t="s">
        <v>140</v>
      </c>
    </row>
    <row r="107" spans="1:19" s="29" customFormat="1" ht="45" x14ac:dyDescent="0.25">
      <c r="A107" s="31" t="s">
        <v>662</v>
      </c>
      <c r="B107" s="31">
        <v>357</v>
      </c>
      <c r="C107" s="31" t="s">
        <v>663</v>
      </c>
      <c r="D107" s="31">
        <v>323</v>
      </c>
      <c r="E107" s="31" t="s">
        <v>137</v>
      </c>
      <c r="F107" s="31" t="s">
        <v>342</v>
      </c>
      <c r="G107" s="31">
        <v>0</v>
      </c>
      <c r="H107" s="66">
        <v>45055</v>
      </c>
      <c r="I107" s="23" t="s">
        <v>91</v>
      </c>
      <c r="J107" s="23" t="s">
        <v>91</v>
      </c>
      <c r="K107" s="23" t="s">
        <v>245</v>
      </c>
      <c r="L107" s="67">
        <v>0</v>
      </c>
      <c r="M107" s="61"/>
      <c r="N107" s="24" t="s">
        <v>664</v>
      </c>
      <c r="O107" s="51" t="s">
        <v>127</v>
      </c>
      <c r="P107" s="51" t="s">
        <v>127</v>
      </c>
      <c r="Q107" s="51" t="s">
        <v>127</v>
      </c>
      <c r="R107" s="51" t="s">
        <v>665</v>
      </c>
      <c r="S107" s="24" t="s">
        <v>140</v>
      </c>
    </row>
    <row r="108" spans="1:19" ht="45" x14ac:dyDescent="0.25">
      <c r="A108" s="36" t="s">
        <v>666</v>
      </c>
      <c r="B108" s="27">
        <v>371</v>
      </c>
      <c r="C108" s="27" t="s">
        <v>667</v>
      </c>
      <c r="D108" s="27">
        <v>323</v>
      </c>
      <c r="E108" s="27" t="s">
        <v>137</v>
      </c>
      <c r="F108" s="27" t="s">
        <v>342</v>
      </c>
      <c r="G108" s="27" t="s">
        <v>668</v>
      </c>
      <c r="H108" s="48">
        <v>45058</v>
      </c>
      <c r="I108" s="91" t="s">
        <v>91</v>
      </c>
      <c r="J108" s="91" t="s">
        <v>91</v>
      </c>
      <c r="K108" s="91" t="s">
        <v>242</v>
      </c>
      <c r="L108" s="98">
        <v>45104</v>
      </c>
      <c r="M108" s="96" t="s">
        <v>67</v>
      </c>
      <c r="N108" s="92" t="s">
        <v>243</v>
      </c>
      <c r="O108" s="97">
        <v>103920000</v>
      </c>
      <c r="P108" s="97">
        <v>103920000</v>
      </c>
      <c r="Q108" s="97">
        <v>103920000</v>
      </c>
      <c r="R108" s="97"/>
      <c r="S108" s="92" t="s">
        <v>140</v>
      </c>
    </row>
    <row r="109" spans="1:19" s="29" customFormat="1" ht="76.5" x14ac:dyDescent="0.25">
      <c r="A109" s="31" t="s">
        <v>669</v>
      </c>
      <c r="B109" s="31">
        <v>391</v>
      </c>
      <c r="C109" s="31" t="s">
        <v>670</v>
      </c>
      <c r="D109" s="31">
        <v>323</v>
      </c>
      <c r="E109" s="31" t="s">
        <v>137</v>
      </c>
      <c r="F109" s="31" t="s">
        <v>342</v>
      </c>
      <c r="G109" s="31" t="s">
        <v>671</v>
      </c>
      <c r="H109" s="66">
        <v>45081</v>
      </c>
      <c r="I109" s="23" t="s">
        <v>208</v>
      </c>
      <c r="J109" s="23" t="s">
        <v>208</v>
      </c>
      <c r="K109" s="23" t="s">
        <v>245</v>
      </c>
      <c r="L109" s="67">
        <v>0</v>
      </c>
      <c r="M109" s="61" t="s">
        <v>67</v>
      </c>
      <c r="N109" s="24" t="s">
        <v>243</v>
      </c>
      <c r="O109" s="51">
        <v>118800000</v>
      </c>
      <c r="P109" s="51">
        <v>118800000</v>
      </c>
      <c r="Q109" s="51" t="s">
        <v>127</v>
      </c>
      <c r="R109" s="51" t="s">
        <v>672</v>
      </c>
      <c r="S109" s="24" t="s">
        <v>140</v>
      </c>
    </row>
    <row r="110" spans="1:19" ht="51" x14ac:dyDescent="0.25">
      <c r="A110" s="36" t="s">
        <v>673</v>
      </c>
      <c r="B110" s="27">
        <v>405</v>
      </c>
      <c r="C110" s="27" t="s">
        <v>674</v>
      </c>
      <c r="D110" s="27">
        <v>323</v>
      </c>
      <c r="E110" s="27" t="s">
        <v>137</v>
      </c>
      <c r="F110" s="27" t="s">
        <v>342</v>
      </c>
      <c r="G110" s="27" t="s">
        <v>675</v>
      </c>
      <c r="H110" s="48">
        <v>45103</v>
      </c>
      <c r="I110" s="91" t="s">
        <v>208</v>
      </c>
      <c r="J110" s="91" t="s">
        <v>208</v>
      </c>
      <c r="K110" s="91" t="s">
        <v>242</v>
      </c>
      <c r="L110" s="98">
        <v>45134</v>
      </c>
      <c r="M110" s="96" t="s">
        <v>67</v>
      </c>
      <c r="N110" s="92" t="s">
        <v>243</v>
      </c>
      <c r="O110" s="97">
        <v>3400000</v>
      </c>
      <c r="P110" s="97">
        <v>3400000</v>
      </c>
      <c r="Q110" s="97">
        <v>3400000</v>
      </c>
      <c r="R110" s="97"/>
      <c r="S110" s="92" t="s">
        <v>140</v>
      </c>
    </row>
    <row r="111" spans="1:19" ht="51" x14ac:dyDescent="0.25">
      <c r="A111" s="27" t="s">
        <v>676</v>
      </c>
      <c r="B111" s="27">
        <v>406</v>
      </c>
      <c r="C111" s="27" t="s">
        <v>677</v>
      </c>
      <c r="D111" s="27">
        <v>323</v>
      </c>
      <c r="E111" s="27" t="s">
        <v>137</v>
      </c>
      <c r="F111" s="27" t="s">
        <v>342</v>
      </c>
      <c r="G111" s="27" t="s">
        <v>678</v>
      </c>
      <c r="H111" s="48">
        <v>45103</v>
      </c>
      <c r="I111" s="91" t="s">
        <v>208</v>
      </c>
      <c r="J111" s="91" t="s">
        <v>208</v>
      </c>
      <c r="K111" s="91" t="s">
        <v>242</v>
      </c>
      <c r="L111" s="98">
        <v>45134</v>
      </c>
      <c r="M111" s="96" t="s">
        <v>67</v>
      </c>
      <c r="N111" s="92" t="s">
        <v>243</v>
      </c>
      <c r="O111" s="97">
        <v>3400000</v>
      </c>
      <c r="P111" s="97">
        <v>3400000</v>
      </c>
      <c r="Q111" s="97">
        <v>3400000</v>
      </c>
      <c r="R111" s="97"/>
      <c r="S111" s="92" t="s">
        <v>140</v>
      </c>
    </row>
    <row r="112" spans="1:19" ht="45" x14ac:dyDescent="0.25">
      <c r="A112" s="36" t="s">
        <v>679</v>
      </c>
      <c r="B112" s="27">
        <v>407</v>
      </c>
      <c r="C112" s="27" t="s">
        <v>680</v>
      </c>
      <c r="D112" s="27">
        <v>323</v>
      </c>
      <c r="E112" s="27" t="s">
        <v>137</v>
      </c>
      <c r="F112" s="27" t="s">
        <v>342</v>
      </c>
      <c r="G112" s="27" t="s">
        <v>681</v>
      </c>
      <c r="H112" s="48">
        <v>45103</v>
      </c>
      <c r="I112" s="91" t="s">
        <v>208</v>
      </c>
      <c r="J112" s="91" t="s">
        <v>208</v>
      </c>
      <c r="K112" s="91" t="s">
        <v>242</v>
      </c>
      <c r="L112" s="98">
        <v>45140</v>
      </c>
      <c r="M112" s="96" t="s">
        <v>67</v>
      </c>
      <c r="N112" s="92" t="s">
        <v>243</v>
      </c>
      <c r="O112" s="97">
        <v>4400000</v>
      </c>
      <c r="P112" s="97">
        <v>4400000</v>
      </c>
      <c r="Q112" s="97">
        <v>4400000</v>
      </c>
      <c r="R112" s="97"/>
      <c r="S112" s="92" t="s">
        <v>140</v>
      </c>
    </row>
    <row r="113" spans="1:19" s="29" customFormat="1" ht="51" x14ac:dyDescent="0.25">
      <c r="A113" s="31" t="s">
        <v>682</v>
      </c>
      <c r="B113" s="31">
        <v>408</v>
      </c>
      <c r="C113" s="31" t="s">
        <v>683</v>
      </c>
      <c r="D113" s="31">
        <v>323</v>
      </c>
      <c r="E113" s="31" t="s">
        <v>137</v>
      </c>
      <c r="F113" s="31" t="s">
        <v>342</v>
      </c>
      <c r="G113" s="31" t="s">
        <v>684</v>
      </c>
      <c r="H113" s="66">
        <v>45103</v>
      </c>
      <c r="I113" s="23" t="s">
        <v>208</v>
      </c>
      <c r="J113" s="23" t="s">
        <v>208</v>
      </c>
      <c r="K113" s="23" t="s">
        <v>245</v>
      </c>
      <c r="L113" s="67">
        <v>0</v>
      </c>
      <c r="M113" s="61" t="s">
        <v>67</v>
      </c>
      <c r="N113" s="24" t="s">
        <v>243</v>
      </c>
      <c r="O113" s="51">
        <v>4400000</v>
      </c>
      <c r="P113" s="51">
        <v>4400000</v>
      </c>
      <c r="Q113" s="51" t="s">
        <v>127</v>
      </c>
      <c r="R113" s="51" t="s">
        <v>685</v>
      </c>
      <c r="S113" s="24" t="s">
        <v>140</v>
      </c>
    </row>
    <row r="114" spans="1:19" ht="51" x14ac:dyDescent="0.25">
      <c r="A114" s="36" t="s">
        <v>686</v>
      </c>
      <c r="B114" s="27">
        <v>409</v>
      </c>
      <c r="C114" s="27" t="s">
        <v>687</v>
      </c>
      <c r="D114" s="27">
        <v>323</v>
      </c>
      <c r="E114" s="27" t="s">
        <v>137</v>
      </c>
      <c r="F114" s="27" t="s">
        <v>342</v>
      </c>
      <c r="G114" s="27" t="s">
        <v>688</v>
      </c>
      <c r="H114" s="48">
        <v>45104</v>
      </c>
      <c r="I114" s="91" t="s">
        <v>208</v>
      </c>
      <c r="J114" s="91" t="s">
        <v>208</v>
      </c>
      <c r="K114" s="91" t="s">
        <v>242</v>
      </c>
      <c r="L114" s="98">
        <v>45121</v>
      </c>
      <c r="M114" s="96" t="s">
        <v>67</v>
      </c>
      <c r="N114" s="92" t="s">
        <v>243</v>
      </c>
      <c r="O114" s="97">
        <v>54800000</v>
      </c>
      <c r="P114" s="97">
        <v>54800000</v>
      </c>
      <c r="Q114" s="97">
        <v>54800000</v>
      </c>
      <c r="R114" s="97"/>
      <c r="S114" s="92" t="s">
        <v>140</v>
      </c>
    </row>
    <row r="115" spans="1:19" ht="51" x14ac:dyDescent="0.25">
      <c r="A115" s="27" t="s">
        <v>689</v>
      </c>
      <c r="B115" s="27">
        <v>410</v>
      </c>
      <c r="C115" s="27" t="s">
        <v>656</v>
      </c>
      <c r="D115" s="27">
        <v>323</v>
      </c>
      <c r="E115" s="27" t="s">
        <v>137</v>
      </c>
      <c r="F115" s="27" t="s">
        <v>342</v>
      </c>
      <c r="G115" s="27" t="s">
        <v>690</v>
      </c>
      <c r="H115" s="48">
        <v>45104</v>
      </c>
      <c r="I115" s="91" t="s">
        <v>208</v>
      </c>
      <c r="J115" s="91" t="s">
        <v>208</v>
      </c>
      <c r="K115" s="91" t="s">
        <v>242</v>
      </c>
      <c r="L115" s="98">
        <v>45121</v>
      </c>
      <c r="M115" s="96" t="s">
        <v>67</v>
      </c>
      <c r="N115" s="92" t="s">
        <v>243</v>
      </c>
      <c r="O115" s="97">
        <v>41100000</v>
      </c>
      <c r="P115" s="97">
        <v>41100000</v>
      </c>
      <c r="Q115" s="97">
        <v>41100000</v>
      </c>
      <c r="R115" s="97"/>
      <c r="S115" s="92" t="s">
        <v>140</v>
      </c>
    </row>
    <row r="116" spans="1:19" ht="51" x14ac:dyDescent="0.25">
      <c r="A116" s="36" t="s">
        <v>691</v>
      </c>
      <c r="B116" s="27">
        <v>411</v>
      </c>
      <c r="C116" s="27" t="s">
        <v>653</v>
      </c>
      <c r="D116" s="27">
        <v>323</v>
      </c>
      <c r="E116" s="27" t="s">
        <v>137</v>
      </c>
      <c r="F116" s="27" t="s">
        <v>342</v>
      </c>
      <c r="G116" s="27" t="s">
        <v>692</v>
      </c>
      <c r="H116" s="48">
        <v>45104</v>
      </c>
      <c r="I116" s="91" t="s">
        <v>208</v>
      </c>
      <c r="J116" s="91" t="s">
        <v>208</v>
      </c>
      <c r="K116" s="91" t="s">
        <v>242</v>
      </c>
      <c r="L116" s="98">
        <v>45121</v>
      </c>
      <c r="M116" s="96" t="s">
        <v>67</v>
      </c>
      <c r="N116" s="92" t="s">
        <v>243</v>
      </c>
      <c r="O116" s="97">
        <v>38340000</v>
      </c>
      <c r="P116" s="97">
        <v>38340000</v>
      </c>
      <c r="Q116" s="97">
        <v>38340000</v>
      </c>
      <c r="R116" s="97"/>
      <c r="S116" s="92" t="s">
        <v>140</v>
      </c>
    </row>
    <row r="117" spans="1:19" ht="51" x14ac:dyDescent="0.25">
      <c r="A117" s="36" t="s">
        <v>693</v>
      </c>
      <c r="B117" s="27">
        <v>430</v>
      </c>
      <c r="C117" s="27" t="s">
        <v>694</v>
      </c>
      <c r="D117" s="27">
        <v>323</v>
      </c>
      <c r="E117" s="27" t="s">
        <v>137</v>
      </c>
      <c r="F117" s="27" t="s">
        <v>342</v>
      </c>
      <c r="G117" s="27" t="s">
        <v>695</v>
      </c>
      <c r="H117" s="48">
        <v>45121</v>
      </c>
      <c r="I117" s="91" t="s">
        <v>209</v>
      </c>
      <c r="J117" s="91" t="s">
        <v>209</v>
      </c>
      <c r="K117" s="91" t="s">
        <v>242</v>
      </c>
      <c r="L117" s="98">
        <v>45138</v>
      </c>
      <c r="M117" s="96" t="s">
        <v>67</v>
      </c>
      <c r="N117" s="92" t="s">
        <v>243</v>
      </c>
      <c r="O117" s="97">
        <v>4400000</v>
      </c>
      <c r="P117" s="97">
        <v>4400000</v>
      </c>
      <c r="Q117" s="97">
        <v>4400000</v>
      </c>
      <c r="R117" s="97"/>
      <c r="S117" s="92" t="s">
        <v>140</v>
      </c>
    </row>
    <row r="118" spans="1:19" ht="51" x14ac:dyDescent="0.25">
      <c r="A118" s="36" t="s">
        <v>696</v>
      </c>
      <c r="B118" s="27">
        <v>431</v>
      </c>
      <c r="C118" s="27" t="s">
        <v>697</v>
      </c>
      <c r="D118" s="27">
        <v>323</v>
      </c>
      <c r="E118" s="27" t="s">
        <v>137</v>
      </c>
      <c r="F118" s="27" t="s">
        <v>342</v>
      </c>
      <c r="G118" s="27" t="s">
        <v>698</v>
      </c>
      <c r="H118" s="48">
        <v>45121</v>
      </c>
      <c r="I118" s="91" t="s">
        <v>209</v>
      </c>
      <c r="J118" s="91" t="s">
        <v>209</v>
      </c>
      <c r="K118" s="91" t="s">
        <v>242</v>
      </c>
      <c r="L118" s="98">
        <v>45138</v>
      </c>
      <c r="M118" s="96" t="s">
        <v>67</v>
      </c>
      <c r="N118" s="92" t="s">
        <v>243</v>
      </c>
      <c r="O118" s="97">
        <v>4400000</v>
      </c>
      <c r="P118" s="97">
        <v>4400000</v>
      </c>
      <c r="Q118" s="97">
        <v>4400000</v>
      </c>
      <c r="R118" s="97"/>
      <c r="S118" s="92" t="s">
        <v>140</v>
      </c>
    </row>
    <row r="119" spans="1:19" ht="51" x14ac:dyDescent="0.25">
      <c r="A119" s="36" t="s">
        <v>699</v>
      </c>
      <c r="B119" s="27">
        <v>432</v>
      </c>
      <c r="C119" s="27" t="s">
        <v>700</v>
      </c>
      <c r="D119" s="27">
        <v>323</v>
      </c>
      <c r="E119" s="27" t="s">
        <v>137</v>
      </c>
      <c r="F119" s="27" t="s">
        <v>342</v>
      </c>
      <c r="G119" s="27" t="s">
        <v>675</v>
      </c>
      <c r="H119" s="48">
        <v>45121</v>
      </c>
      <c r="I119" s="91" t="s">
        <v>209</v>
      </c>
      <c r="J119" s="91" t="s">
        <v>209</v>
      </c>
      <c r="K119" s="91" t="s">
        <v>242</v>
      </c>
      <c r="L119" s="98">
        <v>45134</v>
      </c>
      <c r="M119" s="96" t="s">
        <v>67</v>
      </c>
      <c r="N119" s="92" t="s">
        <v>243</v>
      </c>
      <c r="O119" s="97">
        <v>3400000</v>
      </c>
      <c r="P119" s="97">
        <v>3400000</v>
      </c>
      <c r="Q119" s="97">
        <v>3400000</v>
      </c>
      <c r="R119" s="97"/>
      <c r="S119" s="92" t="s">
        <v>140</v>
      </c>
    </row>
    <row r="120" spans="1:19" ht="51" x14ac:dyDescent="0.25">
      <c r="A120" s="36" t="s">
        <v>701</v>
      </c>
      <c r="B120" s="27">
        <v>437</v>
      </c>
      <c r="C120" s="27" t="s">
        <v>702</v>
      </c>
      <c r="D120" s="27">
        <v>323</v>
      </c>
      <c r="E120" s="27" t="s">
        <v>137</v>
      </c>
      <c r="F120" s="27" t="s">
        <v>342</v>
      </c>
      <c r="G120" s="27" t="s">
        <v>703</v>
      </c>
      <c r="H120" s="48">
        <v>45133</v>
      </c>
      <c r="I120" s="91" t="s">
        <v>209</v>
      </c>
      <c r="J120" s="91" t="s">
        <v>209</v>
      </c>
      <c r="K120" s="91" t="s">
        <v>242</v>
      </c>
      <c r="L120" s="98">
        <v>45142</v>
      </c>
      <c r="M120" s="96" t="s">
        <v>67</v>
      </c>
      <c r="N120" s="92" t="s">
        <v>243</v>
      </c>
      <c r="O120" s="97">
        <v>3400000</v>
      </c>
      <c r="P120" s="97">
        <v>3400000</v>
      </c>
      <c r="Q120" s="97">
        <v>3400000</v>
      </c>
      <c r="R120" s="97"/>
      <c r="S120" s="92" t="s">
        <v>140</v>
      </c>
    </row>
    <row r="121" spans="1:19" ht="102" x14ac:dyDescent="0.25">
      <c r="A121" s="36" t="s">
        <v>704</v>
      </c>
      <c r="B121" s="27">
        <v>475</v>
      </c>
      <c r="C121" s="27" t="s">
        <v>252</v>
      </c>
      <c r="D121" s="27">
        <v>323</v>
      </c>
      <c r="E121" s="27" t="s">
        <v>137</v>
      </c>
      <c r="F121" s="27" t="s">
        <v>342</v>
      </c>
      <c r="G121" s="27" t="s">
        <v>705</v>
      </c>
      <c r="H121" s="48">
        <v>45176</v>
      </c>
      <c r="I121" s="91" t="s">
        <v>325</v>
      </c>
      <c r="J121" s="91" t="s">
        <v>325</v>
      </c>
      <c r="K121" s="91" t="s">
        <v>242</v>
      </c>
      <c r="L121" s="98">
        <v>45205</v>
      </c>
      <c r="M121" s="96" t="s">
        <v>67</v>
      </c>
      <c r="N121" s="92" t="s">
        <v>243</v>
      </c>
      <c r="O121" s="97">
        <v>25800000</v>
      </c>
      <c r="P121" s="97">
        <v>25800000</v>
      </c>
      <c r="Q121" s="97">
        <v>25800000</v>
      </c>
      <c r="R121" s="97"/>
      <c r="S121" s="92" t="s">
        <v>140</v>
      </c>
    </row>
    <row r="122" spans="1:19" ht="45" x14ac:dyDescent="0.25">
      <c r="A122" s="36" t="s">
        <v>706</v>
      </c>
      <c r="B122" s="27">
        <v>476</v>
      </c>
      <c r="C122" s="27" t="s">
        <v>707</v>
      </c>
      <c r="D122" s="27">
        <v>323</v>
      </c>
      <c r="E122" s="27" t="s">
        <v>137</v>
      </c>
      <c r="F122" s="27" t="s">
        <v>342</v>
      </c>
      <c r="G122" s="27" t="s">
        <v>708</v>
      </c>
      <c r="H122" s="48">
        <v>45177</v>
      </c>
      <c r="I122" s="91" t="s">
        <v>325</v>
      </c>
      <c r="J122" s="91" t="s">
        <v>325</v>
      </c>
      <c r="K122" s="91" t="s">
        <v>242</v>
      </c>
      <c r="L122" s="98">
        <v>45202</v>
      </c>
      <c r="M122" s="96" t="s">
        <v>67</v>
      </c>
      <c r="N122" s="92" t="s">
        <v>243</v>
      </c>
      <c r="O122" s="97">
        <v>3400000</v>
      </c>
      <c r="P122" s="97">
        <v>3400000</v>
      </c>
      <c r="Q122" s="97">
        <v>3400000</v>
      </c>
      <c r="R122" s="97"/>
      <c r="S122" s="92" t="s">
        <v>140</v>
      </c>
    </row>
    <row r="123" spans="1:19" s="29" customFormat="1" ht="51" x14ac:dyDescent="0.25">
      <c r="A123" s="31" t="s">
        <v>709</v>
      </c>
      <c r="B123" s="31">
        <v>477</v>
      </c>
      <c r="C123" s="31" t="s">
        <v>710</v>
      </c>
      <c r="D123" s="31">
        <v>323</v>
      </c>
      <c r="E123" s="31" t="s">
        <v>137</v>
      </c>
      <c r="F123" s="31" t="s">
        <v>342</v>
      </c>
      <c r="G123" s="31">
        <v>0</v>
      </c>
      <c r="H123" s="66">
        <v>45177</v>
      </c>
      <c r="I123" s="23" t="s">
        <v>325</v>
      </c>
      <c r="J123" s="23" t="s">
        <v>325</v>
      </c>
      <c r="K123" s="23" t="s">
        <v>245</v>
      </c>
      <c r="L123" s="67">
        <v>0</v>
      </c>
      <c r="M123" s="61" t="s">
        <v>67</v>
      </c>
      <c r="N123" s="24" t="s">
        <v>243</v>
      </c>
      <c r="O123" s="51" t="s">
        <v>127</v>
      </c>
      <c r="P123" s="51" t="s">
        <v>127</v>
      </c>
      <c r="Q123" s="51" t="s">
        <v>127</v>
      </c>
      <c r="R123" s="51" t="s">
        <v>711</v>
      </c>
      <c r="S123" s="24" t="s">
        <v>140</v>
      </c>
    </row>
    <row r="124" spans="1:19" ht="45" x14ac:dyDescent="0.25">
      <c r="A124" s="36" t="s">
        <v>712</v>
      </c>
      <c r="B124" s="27">
        <v>487</v>
      </c>
      <c r="C124" s="27" t="s">
        <v>713</v>
      </c>
      <c r="D124" s="27">
        <v>323</v>
      </c>
      <c r="E124" s="27" t="s">
        <v>137</v>
      </c>
      <c r="F124" s="27" t="s">
        <v>342</v>
      </c>
      <c r="G124" s="27" t="s">
        <v>714</v>
      </c>
      <c r="H124" s="48">
        <v>45181</v>
      </c>
      <c r="I124" s="91" t="s">
        <v>325</v>
      </c>
      <c r="J124" s="91" t="s">
        <v>325</v>
      </c>
      <c r="K124" s="91" t="s">
        <v>242</v>
      </c>
      <c r="L124" s="98">
        <v>45202</v>
      </c>
      <c r="M124" s="96" t="s">
        <v>67</v>
      </c>
      <c r="N124" s="92" t="s">
        <v>243</v>
      </c>
      <c r="O124" s="97">
        <v>3400000</v>
      </c>
      <c r="P124" s="97">
        <v>3400000</v>
      </c>
      <c r="Q124" s="97">
        <v>3400000</v>
      </c>
      <c r="R124" s="97"/>
      <c r="S124" s="92" t="s">
        <v>140</v>
      </c>
    </row>
    <row r="125" spans="1:19" ht="45" x14ac:dyDescent="0.25">
      <c r="A125" s="36" t="s">
        <v>715</v>
      </c>
      <c r="B125" s="27">
        <v>488</v>
      </c>
      <c r="C125" s="27" t="s">
        <v>716</v>
      </c>
      <c r="D125" s="27">
        <v>323</v>
      </c>
      <c r="E125" s="27" t="s">
        <v>137</v>
      </c>
      <c r="F125" s="27" t="s">
        <v>342</v>
      </c>
      <c r="G125" s="27" t="s">
        <v>717</v>
      </c>
      <c r="H125" s="48">
        <v>45181</v>
      </c>
      <c r="I125" s="91" t="s">
        <v>325</v>
      </c>
      <c r="J125" s="91" t="s">
        <v>325</v>
      </c>
      <c r="K125" s="91" t="s">
        <v>242</v>
      </c>
      <c r="L125" s="98">
        <v>45202</v>
      </c>
      <c r="M125" s="96" t="s">
        <v>67</v>
      </c>
      <c r="N125" s="92" t="s">
        <v>243</v>
      </c>
      <c r="O125" s="97">
        <v>3400000</v>
      </c>
      <c r="P125" s="97">
        <v>3400000</v>
      </c>
      <c r="Q125" s="97">
        <v>3400000</v>
      </c>
      <c r="R125" s="97"/>
      <c r="S125" s="92" t="s">
        <v>140</v>
      </c>
    </row>
    <row r="126" spans="1:19" ht="51" x14ac:dyDescent="0.25">
      <c r="A126" s="36" t="s">
        <v>718</v>
      </c>
      <c r="B126" s="27">
        <v>501</v>
      </c>
      <c r="C126" s="27" t="s">
        <v>719</v>
      </c>
      <c r="D126" s="27">
        <v>323</v>
      </c>
      <c r="E126" s="27" t="s">
        <v>137</v>
      </c>
      <c r="F126" s="27" t="s">
        <v>342</v>
      </c>
      <c r="G126" s="27" t="s">
        <v>708</v>
      </c>
      <c r="H126" s="48">
        <v>45194</v>
      </c>
      <c r="I126" s="91" t="s">
        <v>325</v>
      </c>
      <c r="J126" s="91" t="s">
        <v>325</v>
      </c>
      <c r="K126" s="91" t="s">
        <v>242</v>
      </c>
      <c r="L126" s="98">
        <v>45202</v>
      </c>
      <c r="M126" s="96" t="s">
        <v>67</v>
      </c>
      <c r="N126" s="92" t="s">
        <v>243</v>
      </c>
      <c r="O126" s="97">
        <v>4400000</v>
      </c>
      <c r="P126" s="97">
        <v>4400000</v>
      </c>
      <c r="Q126" s="97">
        <v>4400000</v>
      </c>
      <c r="R126" s="97"/>
      <c r="S126" s="92" t="s">
        <v>140</v>
      </c>
    </row>
    <row r="127" spans="1:19" ht="76.5" x14ac:dyDescent="0.25">
      <c r="A127" s="36" t="s">
        <v>720</v>
      </c>
      <c r="B127" s="27">
        <v>509</v>
      </c>
      <c r="C127" s="27" t="s">
        <v>397</v>
      </c>
      <c r="D127" s="27">
        <v>323</v>
      </c>
      <c r="E127" s="27" t="s">
        <v>137</v>
      </c>
      <c r="F127" s="27" t="s">
        <v>342</v>
      </c>
      <c r="G127" s="27" t="s">
        <v>721</v>
      </c>
      <c r="H127" s="48">
        <v>45204</v>
      </c>
      <c r="I127" s="91" t="s">
        <v>212</v>
      </c>
      <c r="J127" s="91" t="s">
        <v>212</v>
      </c>
      <c r="K127" s="91" t="s">
        <v>242</v>
      </c>
      <c r="L127" s="98">
        <v>45223</v>
      </c>
      <c r="M127" s="96" t="s">
        <v>67</v>
      </c>
      <c r="N127" s="92" t="s">
        <v>243</v>
      </c>
      <c r="O127" s="97">
        <v>108000000</v>
      </c>
      <c r="P127" s="97">
        <v>108000000</v>
      </c>
      <c r="Q127" s="97">
        <v>108000000</v>
      </c>
      <c r="R127" s="97"/>
      <c r="S127" s="92" t="s">
        <v>140</v>
      </c>
    </row>
    <row r="128" spans="1:19" ht="51" x14ac:dyDescent="0.25">
      <c r="A128" s="36" t="s">
        <v>722</v>
      </c>
      <c r="B128" s="27">
        <v>526</v>
      </c>
      <c r="C128" s="27" t="s">
        <v>723</v>
      </c>
      <c r="D128" s="27" t="s">
        <v>724</v>
      </c>
      <c r="E128" s="27" t="s">
        <v>137</v>
      </c>
      <c r="F128" s="27" t="s">
        <v>342</v>
      </c>
      <c r="G128" s="27" t="s">
        <v>725</v>
      </c>
      <c r="H128" s="48">
        <v>45231</v>
      </c>
      <c r="I128" s="91" t="s">
        <v>331</v>
      </c>
      <c r="J128" s="91" t="s">
        <v>331</v>
      </c>
      <c r="K128" s="91" t="s">
        <v>242</v>
      </c>
      <c r="L128" s="98">
        <v>45270</v>
      </c>
      <c r="M128" s="96" t="s">
        <v>67</v>
      </c>
      <c r="N128" s="92" t="s">
        <v>243</v>
      </c>
      <c r="O128" s="97">
        <v>103200000</v>
      </c>
      <c r="P128" s="97">
        <v>103200000</v>
      </c>
      <c r="Q128" s="97">
        <v>103200000</v>
      </c>
      <c r="R128" s="97"/>
      <c r="S128" s="92" t="s">
        <v>140</v>
      </c>
    </row>
    <row r="129" spans="1:19" ht="51" x14ac:dyDescent="0.25">
      <c r="A129" s="36" t="s">
        <v>726</v>
      </c>
      <c r="B129" s="27">
        <v>527</v>
      </c>
      <c r="C129" s="27" t="s">
        <v>727</v>
      </c>
      <c r="D129" s="27" t="s">
        <v>724</v>
      </c>
      <c r="E129" s="27" t="s">
        <v>137</v>
      </c>
      <c r="F129" s="27" t="s">
        <v>342</v>
      </c>
      <c r="G129" s="27" t="s">
        <v>728</v>
      </c>
      <c r="H129" s="48">
        <v>45231</v>
      </c>
      <c r="I129" s="91" t="s">
        <v>331</v>
      </c>
      <c r="J129" s="91" t="s">
        <v>331</v>
      </c>
      <c r="K129" s="91" t="s">
        <v>242</v>
      </c>
      <c r="L129" s="98">
        <v>45270</v>
      </c>
      <c r="M129" s="96" t="s">
        <v>67</v>
      </c>
      <c r="N129" s="92" t="s">
        <v>243</v>
      </c>
      <c r="O129" s="97">
        <v>47966450</v>
      </c>
      <c r="P129" s="97">
        <v>47966450</v>
      </c>
      <c r="Q129" s="97">
        <v>47966450</v>
      </c>
      <c r="R129" s="97"/>
      <c r="S129" s="92" t="s">
        <v>140</v>
      </c>
    </row>
    <row r="130" spans="1:19" ht="76.5" x14ac:dyDescent="0.25">
      <c r="A130" s="36" t="s">
        <v>729</v>
      </c>
      <c r="B130" s="27">
        <v>528</v>
      </c>
      <c r="C130" s="27" t="s">
        <v>730</v>
      </c>
      <c r="D130" s="27">
        <v>323</v>
      </c>
      <c r="E130" s="27" t="s">
        <v>137</v>
      </c>
      <c r="F130" s="27" t="s">
        <v>342</v>
      </c>
      <c r="G130" s="27" t="s">
        <v>731</v>
      </c>
      <c r="H130" s="48">
        <v>45231</v>
      </c>
      <c r="I130" s="91" t="s">
        <v>331</v>
      </c>
      <c r="J130" s="91" t="s">
        <v>331</v>
      </c>
      <c r="K130" s="91" t="s">
        <v>242</v>
      </c>
      <c r="L130" s="98">
        <v>45233</v>
      </c>
      <c r="M130" s="96" t="s">
        <v>67</v>
      </c>
      <c r="N130" s="92" t="s">
        <v>243</v>
      </c>
      <c r="O130" s="97">
        <v>103200000</v>
      </c>
      <c r="P130" s="97">
        <v>103200000</v>
      </c>
      <c r="Q130" s="97">
        <v>103200000</v>
      </c>
      <c r="R130" s="97"/>
      <c r="S130" s="92" t="s">
        <v>140</v>
      </c>
    </row>
    <row r="131" spans="1:19" ht="45" x14ac:dyDescent="0.25">
      <c r="A131" s="36" t="s">
        <v>732</v>
      </c>
      <c r="B131" s="27">
        <v>529</v>
      </c>
      <c r="C131" s="27" t="s">
        <v>733</v>
      </c>
      <c r="D131" s="27" t="s">
        <v>724</v>
      </c>
      <c r="E131" s="27" t="s">
        <v>137</v>
      </c>
      <c r="F131" s="27" t="s">
        <v>342</v>
      </c>
      <c r="G131" s="27" t="s">
        <v>734</v>
      </c>
      <c r="H131" s="48">
        <v>45231</v>
      </c>
      <c r="I131" s="91" t="s">
        <v>331</v>
      </c>
      <c r="J131" s="91" t="s">
        <v>331</v>
      </c>
      <c r="K131" s="91" t="s">
        <v>242</v>
      </c>
      <c r="L131" s="98">
        <v>45270</v>
      </c>
      <c r="M131" s="96" t="s">
        <v>67</v>
      </c>
      <c r="N131" s="92" t="s">
        <v>243</v>
      </c>
      <c r="O131" s="97">
        <v>94600000</v>
      </c>
      <c r="P131" s="97">
        <v>94600000</v>
      </c>
      <c r="Q131" s="97">
        <v>94600000</v>
      </c>
      <c r="R131" s="97"/>
      <c r="S131" s="92" t="s">
        <v>140</v>
      </c>
    </row>
    <row r="132" spans="1:19" ht="45" x14ac:dyDescent="0.25">
      <c r="A132" s="36" t="s">
        <v>735</v>
      </c>
      <c r="B132" s="27">
        <v>564</v>
      </c>
      <c r="C132" s="27" t="s">
        <v>713</v>
      </c>
      <c r="D132" s="27">
        <v>370</v>
      </c>
      <c r="E132" s="27" t="s">
        <v>137</v>
      </c>
      <c r="F132" s="27" t="s">
        <v>342</v>
      </c>
      <c r="G132" s="27" t="s">
        <v>736</v>
      </c>
      <c r="H132" s="48">
        <v>45265</v>
      </c>
      <c r="I132" s="91" t="s">
        <v>334</v>
      </c>
      <c r="J132" s="91" t="s">
        <v>334</v>
      </c>
      <c r="K132" s="91" t="s">
        <v>242</v>
      </c>
      <c r="L132" s="98">
        <v>45288</v>
      </c>
      <c r="M132" s="96" t="s">
        <v>67</v>
      </c>
      <c r="N132" s="92" t="s">
        <v>243</v>
      </c>
      <c r="O132" s="97">
        <v>6600000</v>
      </c>
      <c r="P132" s="97">
        <v>6600000</v>
      </c>
      <c r="Q132" s="97">
        <v>6600000</v>
      </c>
      <c r="R132" s="97"/>
      <c r="S132" s="92" t="s">
        <v>140</v>
      </c>
    </row>
    <row r="133" spans="1:19" ht="45" x14ac:dyDescent="0.25">
      <c r="A133" s="36" t="s">
        <v>737</v>
      </c>
      <c r="B133" s="27">
        <v>565</v>
      </c>
      <c r="C133" s="27" t="s">
        <v>716</v>
      </c>
      <c r="D133" s="27">
        <v>370</v>
      </c>
      <c r="E133" s="27" t="s">
        <v>137</v>
      </c>
      <c r="F133" s="27" t="s">
        <v>342</v>
      </c>
      <c r="G133" s="27" t="s">
        <v>738</v>
      </c>
      <c r="H133" s="48">
        <v>45265</v>
      </c>
      <c r="I133" s="91" t="s">
        <v>334</v>
      </c>
      <c r="J133" s="91" t="s">
        <v>334</v>
      </c>
      <c r="K133" s="91" t="s">
        <v>242</v>
      </c>
      <c r="L133" s="98">
        <v>45288</v>
      </c>
      <c r="M133" s="96" t="s">
        <v>67</v>
      </c>
      <c r="N133" s="92" t="s">
        <v>243</v>
      </c>
      <c r="O133" s="97">
        <v>6600000</v>
      </c>
      <c r="P133" s="97">
        <v>6600000</v>
      </c>
      <c r="Q133" s="97">
        <v>6600000</v>
      </c>
      <c r="R133" s="97"/>
      <c r="S133" s="92" t="s">
        <v>140</v>
      </c>
    </row>
    <row r="134" spans="1:19" ht="45" x14ac:dyDescent="0.25">
      <c r="A134" s="36" t="s">
        <v>739</v>
      </c>
      <c r="B134" s="27">
        <v>576</v>
      </c>
      <c r="C134" s="27" t="s">
        <v>740</v>
      </c>
      <c r="D134" s="27">
        <v>370</v>
      </c>
      <c r="E134" s="27" t="s">
        <v>137</v>
      </c>
      <c r="F134" s="27" t="s">
        <v>342</v>
      </c>
      <c r="G134" s="27" t="s">
        <v>741</v>
      </c>
      <c r="H134" s="48">
        <v>45280</v>
      </c>
      <c r="I134" s="91" t="s">
        <v>334</v>
      </c>
      <c r="J134" s="91" t="s">
        <v>334</v>
      </c>
      <c r="K134" s="91" t="s">
        <v>242</v>
      </c>
      <c r="L134" s="98">
        <v>45289</v>
      </c>
      <c r="M134" s="96" t="s">
        <v>67</v>
      </c>
      <c r="N134" s="92" t="s">
        <v>243</v>
      </c>
      <c r="O134" s="97">
        <v>80497736</v>
      </c>
      <c r="P134" s="97">
        <v>80497736</v>
      </c>
      <c r="Q134" s="97">
        <v>80497736</v>
      </c>
      <c r="R134" s="97"/>
      <c r="S134" s="92" t="s">
        <v>140</v>
      </c>
    </row>
    <row r="135" spans="1:19" ht="63.75" x14ac:dyDescent="0.25">
      <c r="A135" s="36" t="s">
        <v>742</v>
      </c>
      <c r="B135" s="27">
        <v>370</v>
      </c>
      <c r="C135" s="27" t="s">
        <v>743</v>
      </c>
      <c r="D135" s="27" t="s">
        <v>744</v>
      </c>
      <c r="E135" s="27" t="s">
        <v>137</v>
      </c>
      <c r="F135" s="27" t="s">
        <v>355</v>
      </c>
      <c r="G135" s="27" t="s">
        <v>745</v>
      </c>
      <c r="H135" s="48">
        <v>45056</v>
      </c>
      <c r="I135" s="91" t="s">
        <v>91</v>
      </c>
      <c r="J135" s="91" t="s">
        <v>91</v>
      </c>
      <c r="K135" s="91" t="s">
        <v>242</v>
      </c>
      <c r="L135" s="98">
        <v>45070</v>
      </c>
      <c r="M135" s="96" t="s">
        <v>67</v>
      </c>
      <c r="N135" s="92" t="s">
        <v>243</v>
      </c>
      <c r="O135" s="97">
        <v>18000000</v>
      </c>
      <c r="P135" s="97">
        <v>18000000</v>
      </c>
      <c r="Q135" s="97">
        <v>18000000</v>
      </c>
      <c r="R135" s="97"/>
      <c r="S135" s="92" t="s">
        <v>285</v>
      </c>
    </row>
    <row r="136" spans="1:19" ht="210" x14ac:dyDescent="0.25">
      <c r="A136" s="36" t="s">
        <v>746</v>
      </c>
      <c r="B136" s="27">
        <v>556</v>
      </c>
      <c r="C136" s="27" t="s">
        <v>747</v>
      </c>
      <c r="D136" s="27" t="s">
        <v>744</v>
      </c>
      <c r="E136" s="27" t="s">
        <v>137</v>
      </c>
      <c r="F136" s="27" t="s">
        <v>355</v>
      </c>
      <c r="G136" s="65" t="s">
        <v>748</v>
      </c>
      <c r="H136" s="48">
        <v>45257</v>
      </c>
      <c r="I136" s="91" t="s">
        <v>334</v>
      </c>
      <c r="J136" s="91" t="s">
        <v>331</v>
      </c>
      <c r="K136" s="91" t="s">
        <v>249</v>
      </c>
      <c r="L136" s="98">
        <v>0</v>
      </c>
      <c r="M136" s="96" t="s">
        <v>311</v>
      </c>
      <c r="N136" s="92" t="s">
        <v>45</v>
      </c>
      <c r="O136" s="97">
        <v>180654080</v>
      </c>
      <c r="P136" s="97" t="s">
        <v>127</v>
      </c>
      <c r="Q136" s="97" t="s">
        <v>127</v>
      </c>
      <c r="R136" s="97" t="s">
        <v>749</v>
      </c>
      <c r="S136" s="92" t="s">
        <v>285</v>
      </c>
    </row>
    <row r="137" spans="1:19" ht="51" x14ac:dyDescent="0.25">
      <c r="A137" s="36" t="s">
        <v>750</v>
      </c>
      <c r="B137" s="27">
        <v>478</v>
      </c>
      <c r="C137" s="27" t="s">
        <v>743</v>
      </c>
      <c r="D137" s="27" t="s">
        <v>744</v>
      </c>
      <c r="E137" s="27" t="s">
        <v>137</v>
      </c>
      <c r="F137" s="27" t="s">
        <v>355</v>
      </c>
      <c r="G137" s="27" t="s">
        <v>751</v>
      </c>
      <c r="H137" s="48">
        <v>45177</v>
      </c>
      <c r="I137" s="91" t="s">
        <v>325</v>
      </c>
      <c r="J137" s="91" t="s">
        <v>325</v>
      </c>
      <c r="K137" s="91" t="s">
        <v>242</v>
      </c>
      <c r="L137" s="98">
        <v>45210</v>
      </c>
      <c r="M137" s="96" t="s">
        <v>67</v>
      </c>
      <c r="N137" s="92" t="s">
        <v>243</v>
      </c>
      <c r="O137" s="97">
        <v>18000000</v>
      </c>
      <c r="P137" s="97">
        <v>18000000</v>
      </c>
      <c r="Q137" s="97">
        <v>18000000</v>
      </c>
      <c r="R137" s="97"/>
      <c r="S137" s="92" t="s">
        <v>285</v>
      </c>
    </row>
    <row r="138" spans="1:19" ht="51" x14ac:dyDescent="0.25">
      <c r="A138" s="36" t="s">
        <v>752</v>
      </c>
      <c r="B138" s="27">
        <v>536</v>
      </c>
      <c r="C138" s="27" t="s">
        <v>753</v>
      </c>
      <c r="D138" s="27">
        <v>384</v>
      </c>
      <c r="E138" s="27" t="s">
        <v>137</v>
      </c>
      <c r="F138" s="27" t="s">
        <v>355</v>
      </c>
      <c r="G138" s="27" t="s">
        <v>754</v>
      </c>
      <c r="H138" s="48">
        <v>45244</v>
      </c>
      <c r="I138" s="91" t="s">
        <v>331</v>
      </c>
      <c r="J138" s="91" t="s">
        <v>331</v>
      </c>
      <c r="K138" s="91" t="s">
        <v>242</v>
      </c>
      <c r="L138" s="98">
        <v>45288</v>
      </c>
      <c r="M138" s="96" t="s">
        <v>67</v>
      </c>
      <c r="N138" s="92" t="s">
        <v>243</v>
      </c>
      <c r="O138" s="97">
        <v>13500000</v>
      </c>
      <c r="P138" s="97">
        <v>13500000</v>
      </c>
      <c r="Q138" s="97">
        <v>13500000</v>
      </c>
      <c r="R138" s="97"/>
      <c r="S138" s="92" t="s">
        <v>285</v>
      </c>
    </row>
    <row r="139" spans="1:19" ht="51" x14ac:dyDescent="0.25">
      <c r="A139" s="36" t="s">
        <v>755</v>
      </c>
      <c r="B139" s="27">
        <v>537</v>
      </c>
      <c r="C139" s="27" t="s">
        <v>756</v>
      </c>
      <c r="D139" s="27">
        <v>384</v>
      </c>
      <c r="E139" s="27" t="s">
        <v>137</v>
      </c>
      <c r="F139" s="27" t="s">
        <v>355</v>
      </c>
      <c r="G139" s="27" t="s">
        <v>754</v>
      </c>
      <c r="H139" s="48">
        <v>45244</v>
      </c>
      <c r="I139" s="91" t="s">
        <v>331</v>
      </c>
      <c r="J139" s="91" t="s">
        <v>331</v>
      </c>
      <c r="K139" s="91" t="s">
        <v>242</v>
      </c>
      <c r="L139" s="98">
        <v>45288</v>
      </c>
      <c r="M139" s="96" t="s">
        <v>67</v>
      </c>
      <c r="N139" s="92" t="s">
        <v>243</v>
      </c>
      <c r="O139" s="97">
        <v>13500000</v>
      </c>
      <c r="P139" s="97">
        <v>13500000</v>
      </c>
      <c r="Q139" s="97">
        <v>13500000</v>
      </c>
      <c r="R139" s="97"/>
      <c r="S139" s="92" t="s">
        <v>285</v>
      </c>
    </row>
    <row r="140" spans="1:19" s="10" customFormat="1" ht="63.75" x14ac:dyDescent="0.25">
      <c r="A140" s="36" t="s">
        <v>757</v>
      </c>
      <c r="B140" s="27">
        <v>479</v>
      </c>
      <c r="C140" s="27" t="s">
        <v>758</v>
      </c>
      <c r="D140" s="27">
        <v>335</v>
      </c>
      <c r="E140" s="27" t="s">
        <v>132</v>
      </c>
      <c r="F140" s="27" t="s">
        <v>360</v>
      </c>
      <c r="G140" s="27" t="s">
        <v>759</v>
      </c>
      <c r="H140" s="48">
        <v>45177</v>
      </c>
      <c r="I140" s="91" t="s">
        <v>325</v>
      </c>
      <c r="J140" s="91" t="s">
        <v>325</v>
      </c>
      <c r="K140" s="20" t="s">
        <v>242</v>
      </c>
      <c r="L140" s="98">
        <v>45230</v>
      </c>
      <c r="M140" s="96" t="s">
        <v>184</v>
      </c>
      <c r="N140" s="92" t="s">
        <v>276</v>
      </c>
      <c r="O140" s="97">
        <v>50000000</v>
      </c>
      <c r="P140" s="97">
        <v>38460000</v>
      </c>
      <c r="Q140" s="97">
        <v>38460000</v>
      </c>
      <c r="R140" s="97" t="s">
        <v>760</v>
      </c>
      <c r="S140" s="92" t="s">
        <v>490</v>
      </c>
    </row>
    <row r="141" spans="1:19" s="10" customFormat="1" ht="63.75" x14ac:dyDescent="0.25">
      <c r="A141" s="36" t="s">
        <v>761</v>
      </c>
      <c r="B141" s="27">
        <v>507</v>
      </c>
      <c r="C141" s="27" t="s">
        <v>762</v>
      </c>
      <c r="D141" s="27">
        <v>335</v>
      </c>
      <c r="E141" s="27" t="s">
        <v>132</v>
      </c>
      <c r="F141" s="27" t="s">
        <v>360</v>
      </c>
      <c r="G141" s="27" t="s">
        <v>763</v>
      </c>
      <c r="H141" s="48">
        <v>45201</v>
      </c>
      <c r="I141" s="91" t="s">
        <v>212</v>
      </c>
      <c r="J141" s="91" t="s">
        <v>212</v>
      </c>
      <c r="K141" s="20" t="s">
        <v>242</v>
      </c>
      <c r="L141" s="98">
        <v>45229</v>
      </c>
      <c r="M141" s="96" t="s">
        <v>67</v>
      </c>
      <c r="N141" s="92" t="s">
        <v>243</v>
      </c>
      <c r="O141" s="97">
        <v>173000000</v>
      </c>
      <c r="P141" s="97">
        <v>172788000</v>
      </c>
      <c r="Q141" s="97">
        <v>172788000</v>
      </c>
      <c r="R141" s="97"/>
      <c r="S141" s="92" t="s">
        <v>490</v>
      </c>
    </row>
    <row r="142" spans="1:19" s="10" customFormat="1" ht="51" x14ac:dyDescent="0.25">
      <c r="A142" s="36" t="s">
        <v>764</v>
      </c>
      <c r="B142" s="27">
        <v>545</v>
      </c>
      <c r="C142" s="27" t="s">
        <v>765</v>
      </c>
      <c r="D142" s="27" t="s">
        <v>499</v>
      </c>
      <c r="E142" s="27" t="s">
        <v>132</v>
      </c>
      <c r="F142" s="27" t="s">
        <v>360</v>
      </c>
      <c r="G142" s="27" t="s">
        <v>766</v>
      </c>
      <c r="H142" s="48">
        <v>45251</v>
      </c>
      <c r="I142" s="91" t="s">
        <v>325</v>
      </c>
      <c r="J142" s="91" t="s">
        <v>331</v>
      </c>
      <c r="K142" s="91" t="s">
        <v>242</v>
      </c>
      <c r="L142" s="98">
        <v>45270</v>
      </c>
      <c r="M142" s="96" t="s">
        <v>67</v>
      </c>
      <c r="N142" s="92" t="s">
        <v>243</v>
      </c>
      <c r="O142" s="97">
        <v>220000000</v>
      </c>
      <c r="P142" s="97">
        <v>86870000</v>
      </c>
      <c r="Q142" s="97">
        <v>86870000</v>
      </c>
      <c r="R142" s="97"/>
      <c r="S142" s="92" t="s">
        <v>490</v>
      </c>
    </row>
    <row r="143" spans="1:19" s="10" customFormat="1" ht="51" x14ac:dyDescent="0.25">
      <c r="A143" s="36" t="s">
        <v>767</v>
      </c>
      <c r="B143" s="27">
        <v>568</v>
      </c>
      <c r="C143" s="27" t="s">
        <v>768</v>
      </c>
      <c r="D143" s="27" t="s">
        <v>499</v>
      </c>
      <c r="E143" s="27" t="s">
        <v>132</v>
      </c>
      <c r="F143" s="27" t="s">
        <v>360</v>
      </c>
      <c r="G143" s="27" t="s">
        <v>769</v>
      </c>
      <c r="H143" s="48">
        <v>45267</v>
      </c>
      <c r="I143" s="91" t="s">
        <v>212</v>
      </c>
      <c r="J143" s="91" t="s">
        <v>334</v>
      </c>
      <c r="K143" s="91" t="s">
        <v>249</v>
      </c>
      <c r="L143" s="98">
        <v>0</v>
      </c>
      <c r="M143" s="96" t="s">
        <v>321</v>
      </c>
      <c r="N143" s="92" t="s">
        <v>664</v>
      </c>
      <c r="O143" s="97">
        <v>220000000</v>
      </c>
      <c r="P143" s="97">
        <v>200000000</v>
      </c>
      <c r="Q143" s="97" t="s">
        <v>127</v>
      </c>
      <c r="R143" s="97"/>
      <c r="S143" s="92" t="s">
        <v>490</v>
      </c>
    </row>
    <row r="144" spans="1:19" s="10" customFormat="1" ht="76.5" x14ac:dyDescent="0.25">
      <c r="A144" s="36" t="s">
        <v>770</v>
      </c>
      <c r="B144" s="27">
        <v>474</v>
      </c>
      <c r="C144" s="27" t="s">
        <v>771</v>
      </c>
      <c r="D144" s="27">
        <v>335</v>
      </c>
      <c r="E144" s="27" t="s">
        <v>132</v>
      </c>
      <c r="F144" s="27" t="s">
        <v>360</v>
      </c>
      <c r="G144" s="27" t="s">
        <v>772</v>
      </c>
      <c r="H144" s="48">
        <v>45176</v>
      </c>
      <c r="I144" s="91" t="s">
        <v>325</v>
      </c>
      <c r="J144" s="91" t="s">
        <v>325</v>
      </c>
      <c r="K144" s="91" t="s">
        <v>242</v>
      </c>
      <c r="L144" s="98">
        <v>45219</v>
      </c>
      <c r="M144" s="96" t="s">
        <v>326</v>
      </c>
      <c r="N144" s="92" t="s">
        <v>773</v>
      </c>
      <c r="O144" s="97">
        <v>890000000</v>
      </c>
      <c r="P144" s="97">
        <v>878338109</v>
      </c>
      <c r="Q144" s="97">
        <v>878338109</v>
      </c>
      <c r="R144" s="97"/>
      <c r="S144" s="92" t="s">
        <v>490</v>
      </c>
    </row>
    <row r="145" spans="1:19" s="10" customFormat="1" ht="102" x14ac:dyDescent="0.25">
      <c r="A145" s="36" t="s">
        <v>774</v>
      </c>
      <c r="B145" s="27">
        <v>548</v>
      </c>
      <c r="C145" s="27" t="s">
        <v>775</v>
      </c>
      <c r="D145" s="27" t="s">
        <v>499</v>
      </c>
      <c r="E145" s="27" t="s">
        <v>132</v>
      </c>
      <c r="F145" s="27" t="s">
        <v>360</v>
      </c>
      <c r="G145" s="27" t="s">
        <v>776</v>
      </c>
      <c r="H145" s="48">
        <v>45254</v>
      </c>
      <c r="I145" s="91" t="s">
        <v>331</v>
      </c>
      <c r="J145" s="91" t="s">
        <v>331</v>
      </c>
      <c r="K145" s="91" t="s">
        <v>242</v>
      </c>
      <c r="L145" s="98">
        <v>45309</v>
      </c>
      <c r="M145" s="96" t="s">
        <v>321</v>
      </c>
      <c r="N145" s="92" t="s">
        <v>45</v>
      </c>
      <c r="O145" s="97">
        <v>88000000</v>
      </c>
      <c r="P145" s="97">
        <v>88609102</v>
      </c>
      <c r="Q145" s="97">
        <v>88609102</v>
      </c>
      <c r="R145" s="97"/>
      <c r="S145" s="92" t="s">
        <v>490</v>
      </c>
    </row>
    <row r="146" spans="1:19" s="10" customFormat="1" ht="102" x14ac:dyDescent="0.25">
      <c r="A146" s="36" t="s">
        <v>777</v>
      </c>
      <c r="B146" s="27">
        <v>421</v>
      </c>
      <c r="C146" s="27" t="s">
        <v>778</v>
      </c>
      <c r="D146" s="27">
        <v>335</v>
      </c>
      <c r="E146" s="27" t="s">
        <v>132</v>
      </c>
      <c r="F146" s="27" t="s">
        <v>360</v>
      </c>
      <c r="G146" s="27" t="s">
        <v>779</v>
      </c>
      <c r="H146" s="48">
        <v>45106</v>
      </c>
      <c r="I146" s="91" t="s">
        <v>212</v>
      </c>
      <c r="J146" s="91" t="s">
        <v>208</v>
      </c>
      <c r="K146" s="91" t="s">
        <v>242</v>
      </c>
      <c r="L146" s="98">
        <v>45142</v>
      </c>
      <c r="M146" s="96" t="s">
        <v>67</v>
      </c>
      <c r="N146" s="92" t="s">
        <v>243</v>
      </c>
      <c r="O146" s="97">
        <v>316000000</v>
      </c>
      <c r="P146" s="97">
        <v>318870136.48000002</v>
      </c>
      <c r="Q146" s="97">
        <v>318870136.48000002</v>
      </c>
      <c r="R146" s="97"/>
      <c r="S146" s="92" t="s">
        <v>490</v>
      </c>
    </row>
    <row r="147" spans="1:19" s="10" customFormat="1" ht="51" x14ac:dyDescent="0.25">
      <c r="A147" s="36" t="s">
        <v>780</v>
      </c>
      <c r="B147" s="27">
        <v>558</v>
      </c>
      <c r="C147" s="27" t="s">
        <v>781</v>
      </c>
      <c r="D147" s="27">
        <v>335</v>
      </c>
      <c r="E147" s="27" t="s">
        <v>132</v>
      </c>
      <c r="F147" s="27" t="s">
        <v>360</v>
      </c>
      <c r="G147" s="27" t="s">
        <v>782</v>
      </c>
      <c r="H147" s="48">
        <v>45257</v>
      </c>
      <c r="I147" s="91" t="s">
        <v>212</v>
      </c>
      <c r="J147" s="91" t="s">
        <v>331</v>
      </c>
      <c r="K147" s="91" t="s">
        <v>249</v>
      </c>
      <c r="L147" s="98">
        <v>0</v>
      </c>
      <c r="M147" s="96" t="s">
        <v>321</v>
      </c>
      <c r="N147" s="92" t="s">
        <v>664</v>
      </c>
      <c r="O147" s="97">
        <v>1477000000</v>
      </c>
      <c r="P147" s="97">
        <v>2754468569</v>
      </c>
      <c r="Q147" s="97" t="s">
        <v>127</v>
      </c>
      <c r="R147" s="97"/>
      <c r="S147" s="92" t="s">
        <v>490</v>
      </c>
    </row>
    <row r="148" spans="1:19" s="10" customFormat="1" ht="51" x14ac:dyDescent="0.25">
      <c r="A148" s="36" t="s">
        <v>783</v>
      </c>
      <c r="B148" s="27">
        <v>541</v>
      </c>
      <c r="C148" s="27" t="s">
        <v>784</v>
      </c>
      <c r="D148" s="27" t="s">
        <v>499</v>
      </c>
      <c r="E148" s="27" t="s">
        <v>132</v>
      </c>
      <c r="F148" s="27" t="s">
        <v>360</v>
      </c>
      <c r="G148" s="27" t="s">
        <v>785</v>
      </c>
      <c r="H148" s="48">
        <v>45251</v>
      </c>
      <c r="I148" s="91" t="s">
        <v>212</v>
      </c>
      <c r="J148" s="91" t="s">
        <v>331</v>
      </c>
      <c r="K148" s="91" t="s">
        <v>242</v>
      </c>
      <c r="L148" s="98">
        <v>45288</v>
      </c>
      <c r="M148" s="96" t="s">
        <v>321</v>
      </c>
      <c r="N148" s="92" t="s">
        <v>273</v>
      </c>
      <c r="O148" s="97">
        <v>390000000</v>
      </c>
      <c r="P148" s="97">
        <v>300000000</v>
      </c>
      <c r="Q148" s="97">
        <v>274194372</v>
      </c>
      <c r="R148" s="97"/>
      <c r="S148" s="92" t="s">
        <v>490</v>
      </c>
    </row>
    <row r="149" spans="1:19" s="10" customFormat="1" ht="51" x14ac:dyDescent="0.25">
      <c r="A149" s="36" t="s">
        <v>786</v>
      </c>
      <c r="B149" s="27">
        <v>471</v>
      </c>
      <c r="C149" s="27" t="s">
        <v>787</v>
      </c>
      <c r="D149" s="27">
        <v>335</v>
      </c>
      <c r="E149" s="27" t="s">
        <v>132</v>
      </c>
      <c r="F149" s="27" t="s">
        <v>360</v>
      </c>
      <c r="G149" s="27" t="s">
        <v>788</v>
      </c>
      <c r="H149" s="48">
        <v>45174</v>
      </c>
      <c r="I149" s="91" t="s">
        <v>325</v>
      </c>
      <c r="J149" s="91" t="s">
        <v>325</v>
      </c>
      <c r="K149" s="91" t="s">
        <v>242</v>
      </c>
      <c r="L149" s="98">
        <v>45184</v>
      </c>
      <c r="M149" s="96" t="s">
        <v>67</v>
      </c>
      <c r="N149" s="92" t="s">
        <v>243</v>
      </c>
      <c r="O149" s="97">
        <v>77000000</v>
      </c>
      <c r="P149" s="97">
        <v>77000000</v>
      </c>
      <c r="Q149" s="97">
        <v>77000000</v>
      </c>
      <c r="R149" s="97"/>
      <c r="S149" s="92" t="s">
        <v>490</v>
      </c>
    </row>
    <row r="150" spans="1:19" s="10" customFormat="1" ht="45" x14ac:dyDescent="0.25">
      <c r="A150" s="36" t="s">
        <v>789</v>
      </c>
      <c r="B150" s="27">
        <v>489</v>
      </c>
      <c r="C150" s="27" t="s">
        <v>790</v>
      </c>
      <c r="D150" s="27">
        <v>335</v>
      </c>
      <c r="E150" s="27" t="s">
        <v>132</v>
      </c>
      <c r="F150" s="27" t="s">
        <v>360</v>
      </c>
      <c r="G150" s="27" t="s">
        <v>791</v>
      </c>
      <c r="H150" s="48">
        <v>45180</v>
      </c>
      <c r="I150" s="91" t="s">
        <v>325</v>
      </c>
      <c r="J150" s="91" t="s">
        <v>325</v>
      </c>
      <c r="K150" s="91" t="s">
        <v>242</v>
      </c>
      <c r="L150" s="98">
        <v>45188</v>
      </c>
      <c r="M150" s="96" t="s">
        <v>67</v>
      </c>
      <c r="N150" s="92" t="s">
        <v>243</v>
      </c>
      <c r="O150" s="97">
        <v>14634000</v>
      </c>
      <c r="P150" s="97">
        <v>14634000</v>
      </c>
      <c r="Q150" s="97">
        <v>14634000</v>
      </c>
      <c r="R150" s="97"/>
      <c r="S150" s="92" t="s">
        <v>490</v>
      </c>
    </row>
    <row r="151" spans="1:19" s="10" customFormat="1" ht="76.5" x14ac:dyDescent="0.25">
      <c r="A151" s="36" t="s">
        <v>792</v>
      </c>
      <c r="B151" s="27">
        <v>467</v>
      </c>
      <c r="C151" s="27" t="s">
        <v>793</v>
      </c>
      <c r="D151" s="27" t="s">
        <v>499</v>
      </c>
      <c r="E151" s="27" t="s">
        <v>132</v>
      </c>
      <c r="F151" s="27" t="s">
        <v>360</v>
      </c>
      <c r="G151" s="27" t="s">
        <v>794</v>
      </c>
      <c r="H151" s="48">
        <v>45174</v>
      </c>
      <c r="I151" s="91" t="s">
        <v>325</v>
      </c>
      <c r="J151" s="91" t="s">
        <v>325</v>
      </c>
      <c r="K151" s="91" t="s">
        <v>242</v>
      </c>
      <c r="L151" s="98">
        <v>45270</v>
      </c>
      <c r="M151" s="96" t="s">
        <v>184</v>
      </c>
      <c r="N151" s="92" t="s">
        <v>45</v>
      </c>
      <c r="O151" s="97">
        <v>56080535</v>
      </c>
      <c r="P151" s="97">
        <v>56080535</v>
      </c>
      <c r="Q151" s="97">
        <v>56080535</v>
      </c>
      <c r="R151" s="97"/>
      <c r="S151" s="92" t="s">
        <v>490</v>
      </c>
    </row>
    <row r="152" spans="1:19" s="10" customFormat="1" ht="90" customHeight="1" x14ac:dyDescent="0.25">
      <c r="A152" s="36" t="s">
        <v>795</v>
      </c>
      <c r="B152" s="27">
        <v>492</v>
      </c>
      <c r="C152" s="27" t="s">
        <v>796</v>
      </c>
      <c r="D152" s="27">
        <v>335</v>
      </c>
      <c r="E152" s="27" t="s">
        <v>132</v>
      </c>
      <c r="F152" s="27" t="s">
        <v>360</v>
      </c>
      <c r="G152" s="27" t="s">
        <v>797</v>
      </c>
      <c r="H152" s="48">
        <v>45183</v>
      </c>
      <c r="I152" s="91" t="s">
        <v>325</v>
      </c>
      <c r="J152" s="91" t="s">
        <v>325</v>
      </c>
      <c r="K152" s="91" t="s">
        <v>242</v>
      </c>
      <c r="L152" s="98">
        <v>45194</v>
      </c>
      <c r="M152" s="96" t="s">
        <v>67</v>
      </c>
      <c r="N152" s="92" t="s">
        <v>243</v>
      </c>
      <c r="O152" s="97">
        <v>35640000</v>
      </c>
      <c r="P152" s="97">
        <v>35640000</v>
      </c>
      <c r="Q152" s="97">
        <v>35640000</v>
      </c>
      <c r="R152" s="97"/>
      <c r="S152" s="92" t="s">
        <v>490</v>
      </c>
    </row>
    <row r="153" spans="1:19" s="10" customFormat="1" ht="51" x14ac:dyDescent="0.25">
      <c r="A153" s="36" t="s">
        <v>798</v>
      </c>
      <c r="B153" s="27">
        <v>493</v>
      </c>
      <c r="C153" s="27" t="s">
        <v>799</v>
      </c>
      <c r="D153" s="27">
        <v>335</v>
      </c>
      <c r="E153" s="27" t="s">
        <v>132</v>
      </c>
      <c r="F153" s="27" t="s">
        <v>360</v>
      </c>
      <c r="G153" s="27" t="s">
        <v>800</v>
      </c>
      <c r="H153" s="48">
        <v>45183</v>
      </c>
      <c r="I153" s="91" t="s">
        <v>325</v>
      </c>
      <c r="J153" s="91" t="s">
        <v>325</v>
      </c>
      <c r="K153" s="91" t="s">
        <v>242</v>
      </c>
      <c r="L153" s="98">
        <v>45202</v>
      </c>
      <c r="M153" s="96" t="s">
        <v>67</v>
      </c>
      <c r="N153" s="92" t="s">
        <v>243</v>
      </c>
      <c r="O153" s="97">
        <v>93403224</v>
      </c>
      <c r="P153" s="97">
        <v>93403224</v>
      </c>
      <c r="Q153" s="97">
        <v>93403224</v>
      </c>
      <c r="R153" s="97"/>
      <c r="S153" s="92" t="s">
        <v>490</v>
      </c>
    </row>
    <row r="154" spans="1:19" s="10" customFormat="1" ht="63.75" x14ac:dyDescent="0.25">
      <c r="A154" s="36" t="s">
        <v>801</v>
      </c>
      <c r="B154" s="27">
        <v>496</v>
      </c>
      <c r="C154" s="27" t="s">
        <v>802</v>
      </c>
      <c r="D154" s="27">
        <v>335</v>
      </c>
      <c r="E154" s="27" t="s">
        <v>132</v>
      </c>
      <c r="F154" s="27" t="s">
        <v>360</v>
      </c>
      <c r="G154" s="27" t="s">
        <v>803</v>
      </c>
      <c r="H154" s="48">
        <v>45187</v>
      </c>
      <c r="I154" s="91" t="s">
        <v>325</v>
      </c>
      <c r="J154" s="91" t="s">
        <v>325</v>
      </c>
      <c r="K154" s="91" t="s">
        <v>242</v>
      </c>
      <c r="L154" s="98">
        <v>45197</v>
      </c>
      <c r="M154" s="96" t="s">
        <v>67</v>
      </c>
      <c r="N154" s="92" t="s">
        <v>243</v>
      </c>
      <c r="O154" s="97">
        <v>14352000</v>
      </c>
      <c r="P154" s="97">
        <v>14352000</v>
      </c>
      <c r="Q154" s="97">
        <v>14352000</v>
      </c>
      <c r="R154" s="97"/>
      <c r="S154" s="92" t="s">
        <v>490</v>
      </c>
    </row>
    <row r="155" spans="1:19" s="10" customFormat="1" ht="45" x14ac:dyDescent="0.25">
      <c r="A155" s="36" t="s">
        <v>804</v>
      </c>
      <c r="B155" s="27">
        <v>500</v>
      </c>
      <c r="C155" s="27" t="s">
        <v>805</v>
      </c>
      <c r="D155" s="27">
        <v>335</v>
      </c>
      <c r="E155" s="27" t="s">
        <v>132</v>
      </c>
      <c r="F155" s="27" t="s">
        <v>360</v>
      </c>
      <c r="G155" s="27" t="s">
        <v>806</v>
      </c>
      <c r="H155" s="48">
        <v>45190</v>
      </c>
      <c r="I155" s="91" t="s">
        <v>325</v>
      </c>
      <c r="J155" s="91" t="s">
        <v>325</v>
      </c>
      <c r="K155" s="91" t="s">
        <v>242</v>
      </c>
      <c r="L155" s="98">
        <v>45202</v>
      </c>
      <c r="M155" s="96" t="s">
        <v>67</v>
      </c>
      <c r="N155" s="92" t="s">
        <v>243</v>
      </c>
      <c r="O155" s="97">
        <v>53303000</v>
      </c>
      <c r="P155" s="97">
        <v>58303003</v>
      </c>
      <c r="Q155" s="97">
        <v>58303003</v>
      </c>
      <c r="R155" s="97"/>
      <c r="S155" s="92" t="s">
        <v>490</v>
      </c>
    </row>
    <row r="156" spans="1:19" s="10" customFormat="1" ht="89.25" x14ac:dyDescent="0.25">
      <c r="A156" s="36" t="s">
        <v>807</v>
      </c>
      <c r="B156" s="27">
        <v>491</v>
      </c>
      <c r="C156" s="27" t="s">
        <v>808</v>
      </c>
      <c r="D156" s="27">
        <v>335</v>
      </c>
      <c r="E156" s="27" t="s">
        <v>132</v>
      </c>
      <c r="F156" s="27" t="s">
        <v>360</v>
      </c>
      <c r="G156" s="27" t="s">
        <v>809</v>
      </c>
      <c r="H156" s="48">
        <v>45184</v>
      </c>
      <c r="I156" s="91" t="s">
        <v>325</v>
      </c>
      <c r="J156" s="91" t="s">
        <v>325</v>
      </c>
      <c r="K156" s="91" t="s">
        <v>242</v>
      </c>
      <c r="L156" s="98">
        <v>45219</v>
      </c>
      <c r="M156" s="96" t="s">
        <v>86</v>
      </c>
      <c r="N156" s="92" t="s">
        <v>273</v>
      </c>
      <c r="O156" s="97">
        <v>530000000</v>
      </c>
      <c r="P156" s="97">
        <v>525882896</v>
      </c>
      <c r="Q156" s="97">
        <v>525882896</v>
      </c>
      <c r="R156" s="97" t="s">
        <v>810</v>
      </c>
      <c r="S156" s="92" t="s">
        <v>490</v>
      </c>
    </row>
    <row r="157" spans="1:19" s="10" customFormat="1" ht="54.75" customHeight="1" x14ac:dyDescent="0.25">
      <c r="A157" s="36" t="s">
        <v>811</v>
      </c>
      <c r="B157" s="27">
        <v>510</v>
      </c>
      <c r="C157" s="27" t="s">
        <v>812</v>
      </c>
      <c r="D157" s="27">
        <v>335</v>
      </c>
      <c r="E157" s="27" t="s">
        <v>132</v>
      </c>
      <c r="F157" s="27" t="s">
        <v>360</v>
      </c>
      <c r="G157" s="27" t="s">
        <v>813</v>
      </c>
      <c r="H157" s="48">
        <v>45208</v>
      </c>
      <c r="I157" s="91" t="s">
        <v>212</v>
      </c>
      <c r="J157" s="91" t="s">
        <v>212</v>
      </c>
      <c r="K157" s="91" t="s">
        <v>242</v>
      </c>
      <c r="L157" s="98">
        <v>45229</v>
      </c>
      <c r="M157" s="96" t="s">
        <v>67</v>
      </c>
      <c r="N157" s="92" t="s">
        <v>243</v>
      </c>
      <c r="O157" s="97">
        <v>48000000</v>
      </c>
      <c r="P157" s="97">
        <v>48000000</v>
      </c>
      <c r="Q157" s="97">
        <v>48000000</v>
      </c>
      <c r="R157" s="97"/>
      <c r="S157" s="92" t="s">
        <v>490</v>
      </c>
    </row>
    <row r="158" spans="1:19" s="10" customFormat="1" ht="51" x14ac:dyDescent="0.25">
      <c r="A158" s="36" t="s">
        <v>814</v>
      </c>
      <c r="B158" s="27">
        <v>511</v>
      </c>
      <c r="C158" s="27" t="s">
        <v>815</v>
      </c>
      <c r="D158" s="27">
        <v>335</v>
      </c>
      <c r="E158" s="27" t="s">
        <v>132</v>
      </c>
      <c r="F158" s="27" t="s">
        <v>360</v>
      </c>
      <c r="G158" s="27" t="s">
        <v>816</v>
      </c>
      <c r="H158" s="48">
        <v>45208</v>
      </c>
      <c r="I158" s="91" t="s">
        <v>212</v>
      </c>
      <c r="J158" s="91" t="s">
        <v>212</v>
      </c>
      <c r="K158" s="91" t="s">
        <v>242</v>
      </c>
      <c r="L158" s="98">
        <v>45223</v>
      </c>
      <c r="M158" s="96" t="s">
        <v>67</v>
      </c>
      <c r="N158" s="92" t="s">
        <v>243</v>
      </c>
      <c r="O158" s="97">
        <v>87815712</v>
      </c>
      <c r="P158" s="97">
        <v>87815712</v>
      </c>
      <c r="Q158" s="97">
        <v>87815712</v>
      </c>
      <c r="R158" s="97"/>
      <c r="S158" s="92" t="s">
        <v>490</v>
      </c>
    </row>
    <row r="159" spans="1:19" s="10" customFormat="1" ht="51" x14ac:dyDescent="0.25">
      <c r="A159" s="36" t="s">
        <v>817</v>
      </c>
      <c r="B159" s="27">
        <v>512</v>
      </c>
      <c r="C159" s="27" t="s">
        <v>818</v>
      </c>
      <c r="D159" s="27">
        <v>335</v>
      </c>
      <c r="E159" s="27" t="s">
        <v>132</v>
      </c>
      <c r="F159" s="27" t="s">
        <v>360</v>
      </c>
      <c r="G159" s="27" t="s">
        <v>819</v>
      </c>
      <c r="H159" s="48">
        <v>45208</v>
      </c>
      <c r="I159" s="91" t="s">
        <v>212</v>
      </c>
      <c r="J159" s="91" t="s">
        <v>212</v>
      </c>
      <c r="K159" s="91" t="s">
        <v>242</v>
      </c>
      <c r="L159" s="98">
        <v>45223</v>
      </c>
      <c r="M159" s="96" t="s">
        <v>67</v>
      </c>
      <c r="N159" s="92" t="s">
        <v>243</v>
      </c>
      <c r="O159" s="97">
        <v>37200000</v>
      </c>
      <c r="P159" s="97">
        <v>37200000</v>
      </c>
      <c r="Q159" s="97">
        <v>37200000</v>
      </c>
      <c r="R159" s="97"/>
      <c r="S159" s="92" t="s">
        <v>490</v>
      </c>
    </row>
    <row r="160" spans="1:19" s="10" customFormat="1" ht="45" x14ac:dyDescent="0.25">
      <c r="A160" s="36" t="s">
        <v>820</v>
      </c>
      <c r="B160" s="27">
        <v>456</v>
      </c>
      <c r="C160" s="27" t="s">
        <v>821</v>
      </c>
      <c r="D160" s="27">
        <v>335</v>
      </c>
      <c r="E160" s="27" t="s">
        <v>132</v>
      </c>
      <c r="F160" s="27" t="s">
        <v>360</v>
      </c>
      <c r="G160" s="27" t="s">
        <v>822</v>
      </c>
      <c r="H160" s="48">
        <v>45161</v>
      </c>
      <c r="I160" s="91" t="s">
        <v>320</v>
      </c>
      <c r="J160" s="91" t="s">
        <v>320</v>
      </c>
      <c r="K160" s="91" t="s">
        <v>242</v>
      </c>
      <c r="L160" s="98">
        <v>45177</v>
      </c>
      <c r="M160" s="96" t="s">
        <v>67</v>
      </c>
      <c r="N160" s="92" t="s">
        <v>243</v>
      </c>
      <c r="O160" s="97">
        <v>82228200</v>
      </c>
      <c r="P160" s="97">
        <v>82228200</v>
      </c>
      <c r="Q160" s="97">
        <v>82228200</v>
      </c>
      <c r="R160" s="97"/>
      <c r="S160" s="92" t="s">
        <v>490</v>
      </c>
    </row>
    <row r="161" spans="1:19" s="10" customFormat="1" ht="45" x14ac:dyDescent="0.25">
      <c r="A161" s="36" t="s">
        <v>823</v>
      </c>
      <c r="B161" s="27">
        <v>455</v>
      </c>
      <c r="C161" s="27" t="s">
        <v>824</v>
      </c>
      <c r="D161" s="27">
        <v>335</v>
      </c>
      <c r="E161" s="27" t="s">
        <v>132</v>
      </c>
      <c r="F161" s="27" t="s">
        <v>360</v>
      </c>
      <c r="G161" s="27" t="s">
        <v>825</v>
      </c>
      <c r="H161" s="48">
        <v>45161</v>
      </c>
      <c r="I161" s="91" t="s">
        <v>320</v>
      </c>
      <c r="J161" s="91" t="s">
        <v>320</v>
      </c>
      <c r="K161" s="91" t="s">
        <v>242</v>
      </c>
      <c r="L161" s="98">
        <v>45177</v>
      </c>
      <c r="M161" s="96" t="s">
        <v>67</v>
      </c>
      <c r="N161" s="92" t="s">
        <v>243</v>
      </c>
      <c r="O161" s="97">
        <v>82228200</v>
      </c>
      <c r="P161" s="97">
        <v>82228200</v>
      </c>
      <c r="Q161" s="97">
        <v>82228200</v>
      </c>
      <c r="R161" s="97"/>
      <c r="S161" s="92" t="s">
        <v>490</v>
      </c>
    </row>
    <row r="162" spans="1:19" s="10" customFormat="1" ht="45" x14ac:dyDescent="0.25">
      <c r="A162" s="36" t="s">
        <v>826</v>
      </c>
      <c r="B162" s="27">
        <v>454</v>
      </c>
      <c r="C162" s="27" t="s">
        <v>827</v>
      </c>
      <c r="D162" s="27">
        <v>335</v>
      </c>
      <c r="E162" s="27" t="s">
        <v>132</v>
      </c>
      <c r="F162" s="27" t="s">
        <v>360</v>
      </c>
      <c r="G162" s="27" t="s">
        <v>828</v>
      </c>
      <c r="H162" s="48">
        <v>45161</v>
      </c>
      <c r="I162" s="91" t="s">
        <v>320</v>
      </c>
      <c r="J162" s="91" t="s">
        <v>320</v>
      </c>
      <c r="K162" s="91" t="s">
        <v>242</v>
      </c>
      <c r="L162" s="98">
        <v>45177</v>
      </c>
      <c r="M162" s="96" t="s">
        <v>67</v>
      </c>
      <c r="N162" s="92" t="s">
        <v>243</v>
      </c>
      <c r="O162" s="97">
        <v>82228200</v>
      </c>
      <c r="P162" s="97">
        <v>82228200</v>
      </c>
      <c r="Q162" s="97">
        <v>82228200</v>
      </c>
      <c r="R162" s="97"/>
      <c r="S162" s="92" t="s">
        <v>490</v>
      </c>
    </row>
    <row r="163" spans="1:19" s="10" customFormat="1" ht="51" x14ac:dyDescent="0.25">
      <c r="A163" s="36" t="s">
        <v>829</v>
      </c>
      <c r="B163" s="27">
        <v>453</v>
      </c>
      <c r="C163" s="27" t="s">
        <v>830</v>
      </c>
      <c r="D163" s="27">
        <v>335</v>
      </c>
      <c r="E163" s="27" t="s">
        <v>132</v>
      </c>
      <c r="F163" s="27" t="s">
        <v>360</v>
      </c>
      <c r="G163" s="27" t="s">
        <v>831</v>
      </c>
      <c r="H163" s="48">
        <v>45161</v>
      </c>
      <c r="I163" s="91" t="s">
        <v>320</v>
      </c>
      <c r="J163" s="91" t="s">
        <v>320</v>
      </c>
      <c r="K163" s="91" t="s">
        <v>242</v>
      </c>
      <c r="L163" s="98">
        <v>45174</v>
      </c>
      <c r="M163" s="96" t="s">
        <v>67</v>
      </c>
      <c r="N163" s="92" t="s">
        <v>243</v>
      </c>
      <c r="O163" s="97">
        <v>53039688</v>
      </c>
      <c r="P163" s="97">
        <v>53039688</v>
      </c>
      <c r="Q163" s="97">
        <v>53039688</v>
      </c>
      <c r="R163" s="97"/>
      <c r="S163" s="92" t="s">
        <v>490</v>
      </c>
    </row>
    <row r="164" spans="1:19" s="10" customFormat="1" ht="76.5" x14ac:dyDescent="0.25">
      <c r="A164" s="36" t="s">
        <v>832</v>
      </c>
      <c r="B164" s="27">
        <v>447</v>
      </c>
      <c r="C164" s="27" t="s">
        <v>833</v>
      </c>
      <c r="D164" s="27">
        <v>335</v>
      </c>
      <c r="E164" s="27" t="s">
        <v>132</v>
      </c>
      <c r="F164" s="27" t="s">
        <v>360</v>
      </c>
      <c r="G164" s="27" t="s">
        <v>834</v>
      </c>
      <c r="H164" s="48">
        <v>45148</v>
      </c>
      <c r="I164" s="91" t="s">
        <v>320</v>
      </c>
      <c r="J164" s="91" t="s">
        <v>320</v>
      </c>
      <c r="K164" s="91" t="s">
        <v>242</v>
      </c>
      <c r="L164" s="98">
        <v>45168</v>
      </c>
      <c r="M164" s="96" t="s">
        <v>67</v>
      </c>
      <c r="N164" s="92" t="s">
        <v>243</v>
      </c>
      <c r="O164" s="97">
        <v>93403224</v>
      </c>
      <c r="P164" s="97">
        <v>93403224</v>
      </c>
      <c r="Q164" s="97">
        <v>93403224</v>
      </c>
      <c r="R164" s="97"/>
      <c r="S164" s="92" t="s">
        <v>490</v>
      </c>
    </row>
    <row r="165" spans="1:19" s="10" customFormat="1" ht="51" x14ac:dyDescent="0.25">
      <c r="A165" s="36" t="s">
        <v>835</v>
      </c>
      <c r="B165" s="27">
        <v>444</v>
      </c>
      <c r="C165" s="27" t="s">
        <v>836</v>
      </c>
      <c r="D165" s="27">
        <v>335</v>
      </c>
      <c r="E165" s="27" t="s">
        <v>132</v>
      </c>
      <c r="F165" s="27" t="s">
        <v>360</v>
      </c>
      <c r="G165" s="27" t="s">
        <v>837</v>
      </c>
      <c r="H165" s="48">
        <v>45147</v>
      </c>
      <c r="I165" s="91" t="s">
        <v>320</v>
      </c>
      <c r="J165" s="91" t="s">
        <v>320</v>
      </c>
      <c r="K165" s="91" t="s">
        <v>242</v>
      </c>
      <c r="L165" s="98">
        <v>45152</v>
      </c>
      <c r="M165" s="96" t="s">
        <v>67</v>
      </c>
      <c r="N165" s="92" t="s">
        <v>243</v>
      </c>
      <c r="O165" s="97">
        <v>81000000</v>
      </c>
      <c r="P165" s="97">
        <v>81000000</v>
      </c>
      <c r="Q165" s="97">
        <v>81000000</v>
      </c>
      <c r="R165" s="97"/>
      <c r="S165" s="92" t="s">
        <v>490</v>
      </c>
    </row>
    <row r="166" spans="1:19" s="10" customFormat="1" ht="76.5" x14ac:dyDescent="0.25">
      <c r="A166" s="36" t="s">
        <v>838</v>
      </c>
      <c r="B166" s="27">
        <v>441</v>
      </c>
      <c r="C166" s="27" t="s">
        <v>839</v>
      </c>
      <c r="D166" s="27">
        <v>335</v>
      </c>
      <c r="E166" s="27" t="s">
        <v>132</v>
      </c>
      <c r="F166" s="27" t="s">
        <v>360</v>
      </c>
      <c r="G166" s="27" t="s">
        <v>840</v>
      </c>
      <c r="H166" s="48">
        <v>45138</v>
      </c>
      <c r="I166" s="91" t="s">
        <v>209</v>
      </c>
      <c r="J166" s="91" t="s">
        <v>209</v>
      </c>
      <c r="K166" s="91" t="s">
        <v>242</v>
      </c>
      <c r="L166" s="98">
        <v>45149</v>
      </c>
      <c r="M166" s="96" t="s">
        <v>67</v>
      </c>
      <c r="N166" s="92" t="s">
        <v>243</v>
      </c>
      <c r="O166" s="97">
        <v>52122336</v>
      </c>
      <c r="P166" s="97">
        <v>52122336</v>
      </c>
      <c r="Q166" s="97">
        <v>52122336</v>
      </c>
      <c r="R166" s="97"/>
      <c r="S166" s="92" t="s">
        <v>490</v>
      </c>
    </row>
    <row r="167" spans="1:19" s="10" customFormat="1" ht="45" x14ac:dyDescent="0.25">
      <c r="A167" s="36" t="s">
        <v>841</v>
      </c>
      <c r="B167" s="27">
        <v>433</v>
      </c>
      <c r="C167" s="27" t="s">
        <v>842</v>
      </c>
      <c r="D167" s="27">
        <v>335</v>
      </c>
      <c r="E167" s="27" t="s">
        <v>132</v>
      </c>
      <c r="F167" s="27" t="s">
        <v>360</v>
      </c>
      <c r="G167" s="27" t="s">
        <v>843</v>
      </c>
      <c r="H167" s="48">
        <v>45126</v>
      </c>
      <c r="I167" s="91" t="s">
        <v>209</v>
      </c>
      <c r="J167" s="91" t="s">
        <v>209</v>
      </c>
      <c r="K167" s="91" t="s">
        <v>242</v>
      </c>
      <c r="L167" s="98">
        <v>45142</v>
      </c>
      <c r="M167" s="96" t="s">
        <v>67</v>
      </c>
      <c r="N167" s="92" t="s">
        <v>243</v>
      </c>
      <c r="O167" s="97">
        <v>52122336</v>
      </c>
      <c r="P167" s="97">
        <v>52122336</v>
      </c>
      <c r="Q167" s="97">
        <v>52122336</v>
      </c>
      <c r="R167" s="97"/>
      <c r="S167" s="92" t="s">
        <v>490</v>
      </c>
    </row>
    <row r="168" spans="1:19" s="10" customFormat="1" ht="73.5" customHeight="1" x14ac:dyDescent="0.25">
      <c r="A168" s="36" t="s">
        <v>844</v>
      </c>
      <c r="B168" s="27">
        <v>304</v>
      </c>
      <c r="C168" s="27" t="s">
        <v>845</v>
      </c>
      <c r="D168" s="27">
        <v>335</v>
      </c>
      <c r="E168" s="27" t="s">
        <v>132</v>
      </c>
      <c r="F168" s="27" t="s">
        <v>360</v>
      </c>
      <c r="G168" s="27" t="s">
        <v>846</v>
      </c>
      <c r="H168" s="48">
        <v>44972</v>
      </c>
      <c r="I168" s="91" t="s">
        <v>126</v>
      </c>
      <c r="J168" s="91" t="s">
        <v>126</v>
      </c>
      <c r="K168" s="91" t="s">
        <v>242</v>
      </c>
      <c r="L168" s="98">
        <v>44991</v>
      </c>
      <c r="M168" s="96" t="s">
        <v>67</v>
      </c>
      <c r="N168" s="92" t="s">
        <v>243</v>
      </c>
      <c r="O168" s="97">
        <v>40800000</v>
      </c>
      <c r="P168" s="97">
        <v>40800000</v>
      </c>
      <c r="Q168" s="97">
        <v>40800000</v>
      </c>
      <c r="R168" s="97"/>
      <c r="S168" s="92" t="s">
        <v>490</v>
      </c>
    </row>
    <row r="169" spans="1:19" s="10" customFormat="1" ht="73.5" customHeight="1" x14ac:dyDescent="0.25">
      <c r="A169" s="36" t="s">
        <v>847</v>
      </c>
      <c r="B169" s="27">
        <v>294</v>
      </c>
      <c r="C169" s="27" t="s">
        <v>248</v>
      </c>
      <c r="D169" s="27">
        <v>335</v>
      </c>
      <c r="E169" s="27" t="s">
        <v>132</v>
      </c>
      <c r="F169" s="27" t="s">
        <v>360</v>
      </c>
      <c r="G169" s="27" t="s">
        <v>848</v>
      </c>
      <c r="H169" s="48">
        <v>44970</v>
      </c>
      <c r="I169" s="91" t="s">
        <v>126</v>
      </c>
      <c r="J169" s="91" t="s">
        <v>126</v>
      </c>
      <c r="K169" s="91" t="s">
        <v>242</v>
      </c>
      <c r="L169" s="98">
        <v>0</v>
      </c>
      <c r="M169" s="96" t="s">
        <v>67</v>
      </c>
      <c r="N169" s="92" t="s">
        <v>243</v>
      </c>
      <c r="O169" s="97">
        <v>87000000</v>
      </c>
      <c r="P169" s="97">
        <v>87000000</v>
      </c>
      <c r="Q169" s="97">
        <v>87000000</v>
      </c>
      <c r="R169" s="97"/>
      <c r="S169" s="92" t="s">
        <v>490</v>
      </c>
    </row>
    <row r="170" spans="1:19" s="10" customFormat="1" ht="73.5" customHeight="1" x14ac:dyDescent="0.25">
      <c r="A170" s="36" t="s">
        <v>849</v>
      </c>
      <c r="B170" s="27">
        <v>282</v>
      </c>
      <c r="C170" s="27" t="s">
        <v>254</v>
      </c>
      <c r="D170" s="27">
        <v>335</v>
      </c>
      <c r="E170" s="27" t="s">
        <v>132</v>
      </c>
      <c r="F170" s="27" t="s">
        <v>360</v>
      </c>
      <c r="G170" s="27" t="s">
        <v>850</v>
      </c>
      <c r="H170" s="48">
        <v>44956</v>
      </c>
      <c r="I170" s="91" t="s">
        <v>66</v>
      </c>
      <c r="J170" s="91" t="s">
        <v>66</v>
      </c>
      <c r="K170" s="91" t="s">
        <v>242</v>
      </c>
      <c r="L170" s="98">
        <v>0</v>
      </c>
      <c r="M170" s="96" t="s">
        <v>67</v>
      </c>
      <c r="N170" s="92" t="s">
        <v>243</v>
      </c>
      <c r="O170" s="97">
        <v>77000000</v>
      </c>
      <c r="P170" s="97">
        <v>77000000</v>
      </c>
      <c r="Q170" s="97">
        <v>77000000</v>
      </c>
      <c r="R170" s="97"/>
      <c r="S170" s="92" t="s">
        <v>490</v>
      </c>
    </row>
    <row r="171" spans="1:19" s="10" customFormat="1" ht="51" x14ac:dyDescent="0.25">
      <c r="A171" s="36" t="s">
        <v>851</v>
      </c>
      <c r="B171" s="27">
        <v>278</v>
      </c>
      <c r="C171" s="27" t="s">
        <v>852</v>
      </c>
      <c r="D171" s="27">
        <v>335</v>
      </c>
      <c r="E171" s="27" t="s">
        <v>132</v>
      </c>
      <c r="F171" s="27" t="s">
        <v>360</v>
      </c>
      <c r="G171" s="27" t="s">
        <v>853</v>
      </c>
      <c r="H171" s="48">
        <v>44951</v>
      </c>
      <c r="I171" s="91" t="s">
        <v>66</v>
      </c>
      <c r="J171" s="91" t="s">
        <v>66</v>
      </c>
      <c r="K171" s="91" t="s">
        <v>242</v>
      </c>
      <c r="L171" s="98">
        <v>0</v>
      </c>
      <c r="M171" s="96" t="s">
        <v>67</v>
      </c>
      <c r="N171" s="92" t="s">
        <v>243</v>
      </c>
      <c r="O171" s="97">
        <v>65250000</v>
      </c>
      <c r="P171" s="97">
        <v>65250000</v>
      </c>
      <c r="Q171" s="97">
        <v>65250000</v>
      </c>
      <c r="R171" s="97"/>
      <c r="S171" s="92" t="s">
        <v>490</v>
      </c>
    </row>
    <row r="172" spans="1:19" s="10" customFormat="1" ht="45" x14ac:dyDescent="0.25">
      <c r="A172" s="36" t="s">
        <v>854</v>
      </c>
      <c r="B172" s="27">
        <v>277</v>
      </c>
      <c r="C172" s="27" t="s">
        <v>855</v>
      </c>
      <c r="D172" s="27">
        <v>335</v>
      </c>
      <c r="E172" s="27" t="s">
        <v>132</v>
      </c>
      <c r="F172" s="27" t="s">
        <v>360</v>
      </c>
      <c r="G172" s="27" t="s">
        <v>856</v>
      </c>
      <c r="H172" s="48">
        <v>44951</v>
      </c>
      <c r="I172" s="91" t="s">
        <v>66</v>
      </c>
      <c r="J172" s="91" t="s">
        <v>66</v>
      </c>
      <c r="K172" s="91" t="s">
        <v>242</v>
      </c>
      <c r="L172" s="98">
        <v>0</v>
      </c>
      <c r="M172" s="96" t="s">
        <v>67</v>
      </c>
      <c r="N172" s="92" t="s">
        <v>243</v>
      </c>
      <c r="O172" s="97">
        <v>35100000</v>
      </c>
      <c r="P172" s="97">
        <v>35100000</v>
      </c>
      <c r="Q172" s="97">
        <v>35100000</v>
      </c>
      <c r="R172" s="97"/>
      <c r="S172" s="92" t="s">
        <v>490</v>
      </c>
    </row>
    <row r="173" spans="1:19" s="10" customFormat="1" ht="51" x14ac:dyDescent="0.25">
      <c r="A173" s="36" t="s">
        <v>857</v>
      </c>
      <c r="B173" s="27">
        <v>272</v>
      </c>
      <c r="C173" s="27" t="s">
        <v>858</v>
      </c>
      <c r="D173" s="27">
        <v>335</v>
      </c>
      <c r="E173" s="27" t="s">
        <v>132</v>
      </c>
      <c r="F173" s="27" t="s">
        <v>360</v>
      </c>
      <c r="G173" s="27" t="s">
        <v>828</v>
      </c>
      <c r="H173" s="48">
        <v>44945</v>
      </c>
      <c r="I173" s="91" t="s">
        <v>66</v>
      </c>
      <c r="J173" s="91" t="s">
        <v>66</v>
      </c>
      <c r="K173" s="91" t="s">
        <v>242</v>
      </c>
      <c r="L173" s="98">
        <v>0</v>
      </c>
      <c r="M173" s="96" t="s">
        <v>67</v>
      </c>
      <c r="N173" s="92" t="s">
        <v>243</v>
      </c>
      <c r="O173" s="97">
        <v>92400000</v>
      </c>
      <c r="P173" s="97">
        <v>92400000</v>
      </c>
      <c r="Q173" s="97">
        <v>92400000</v>
      </c>
      <c r="R173" s="97"/>
      <c r="S173" s="92" t="s">
        <v>490</v>
      </c>
    </row>
    <row r="174" spans="1:19" s="10" customFormat="1" ht="51" x14ac:dyDescent="0.25">
      <c r="A174" s="36" t="s">
        <v>859</v>
      </c>
      <c r="B174" s="27">
        <v>266</v>
      </c>
      <c r="C174" s="27" t="s">
        <v>860</v>
      </c>
      <c r="D174" s="27">
        <v>335</v>
      </c>
      <c r="E174" s="27" t="s">
        <v>132</v>
      </c>
      <c r="F174" s="27" t="s">
        <v>360</v>
      </c>
      <c r="G174" s="27" t="s">
        <v>861</v>
      </c>
      <c r="H174" s="48">
        <v>44932</v>
      </c>
      <c r="I174" s="91" t="s">
        <v>66</v>
      </c>
      <c r="J174" s="91" t="s">
        <v>66</v>
      </c>
      <c r="K174" s="91" t="s">
        <v>242</v>
      </c>
      <c r="L174" s="98">
        <v>0</v>
      </c>
      <c r="M174" s="96" t="s">
        <v>67</v>
      </c>
      <c r="N174" s="92" t="s">
        <v>243</v>
      </c>
      <c r="O174" s="97">
        <v>30625000</v>
      </c>
      <c r="P174" s="97">
        <v>30625000</v>
      </c>
      <c r="Q174" s="97">
        <v>30625000</v>
      </c>
      <c r="R174" s="97"/>
      <c r="S174" s="92" t="s">
        <v>490</v>
      </c>
    </row>
    <row r="175" spans="1:19" s="10" customFormat="1" ht="118.5" customHeight="1" x14ac:dyDescent="0.25">
      <c r="A175" s="36" t="s">
        <v>862</v>
      </c>
      <c r="B175" s="27" t="s">
        <v>863</v>
      </c>
      <c r="C175" s="27" t="s">
        <v>864</v>
      </c>
      <c r="D175" s="27">
        <v>339</v>
      </c>
      <c r="E175" s="27" t="s">
        <v>132</v>
      </c>
      <c r="F175" s="27" t="s">
        <v>360</v>
      </c>
      <c r="G175" s="27" t="s">
        <v>865</v>
      </c>
      <c r="H175" s="48">
        <v>45111</v>
      </c>
      <c r="I175" s="91" t="s">
        <v>209</v>
      </c>
      <c r="J175" s="91" t="s">
        <v>209</v>
      </c>
      <c r="K175" s="91" t="s">
        <v>242</v>
      </c>
      <c r="L175" s="98">
        <v>45202</v>
      </c>
      <c r="M175" s="96" t="s">
        <v>86</v>
      </c>
      <c r="N175" s="92" t="s">
        <v>273</v>
      </c>
      <c r="O175" s="97">
        <v>341000000</v>
      </c>
      <c r="P175" s="97">
        <v>341000000</v>
      </c>
      <c r="Q175" s="97">
        <v>341000000</v>
      </c>
      <c r="R175" s="97" t="s">
        <v>866</v>
      </c>
      <c r="S175" s="92" t="s">
        <v>490</v>
      </c>
    </row>
    <row r="176" spans="1:19" ht="76.5" x14ac:dyDescent="0.25">
      <c r="A176" s="36" t="s">
        <v>867</v>
      </c>
      <c r="B176" s="27">
        <v>535</v>
      </c>
      <c r="C176" s="27" t="s">
        <v>868</v>
      </c>
      <c r="D176" s="27">
        <v>369</v>
      </c>
      <c r="E176" s="27" t="s">
        <v>132</v>
      </c>
      <c r="F176" s="27" t="s">
        <v>360</v>
      </c>
      <c r="G176" s="27" t="s">
        <v>869</v>
      </c>
      <c r="H176" s="48">
        <v>45244</v>
      </c>
      <c r="I176" s="91" t="s">
        <v>331</v>
      </c>
      <c r="J176" s="91" t="s">
        <v>331</v>
      </c>
      <c r="K176" s="91" t="s">
        <v>242</v>
      </c>
      <c r="L176" s="98">
        <v>45279</v>
      </c>
      <c r="M176" s="96" t="s">
        <v>67</v>
      </c>
      <c r="N176" s="92" t="s">
        <v>243</v>
      </c>
      <c r="O176" s="97">
        <v>25000000</v>
      </c>
      <c r="P176" s="97">
        <v>25000000</v>
      </c>
      <c r="Q176" s="97">
        <v>49999998</v>
      </c>
      <c r="R176" s="97"/>
      <c r="S176" s="92" t="s">
        <v>490</v>
      </c>
    </row>
    <row r="177" spans="1:19" ht="43.5" customHeight="1" x14ac:dyDescent="0.25">
      <c r="A177" s="36" t="s">
        <v>870</v>
      </c>
      <c r="B177" s="27">
        <v>557</v>
      </c>
      <c r="C177" s="27" t="s">
        <v>871</v>
      </c>
      <c r="D177" s="27">
        <v>335</v>
      </c>
      <c r="E177" s="27" t="s">
        <v>132</v>
      </c>
      <c r="F177" s="27" t="s">
        <v>360</v>
      </c>
      <c r="G177" s="27" t="s">
        <v>872</v>
      </c>
      <c r="H177" s="48">
        <v>45257</v>
      </c>
      <c r="I177" s="91" t="s">
        <v>331</v>
      </c>
      <c r="J177" s="91" t="s">
        <v>331</v>
      </c>
      <c r="K177" s="91" t="s">
        <v>249</v>
      </c>
      <c r="L177" s="98">
        <v>0</v>
      </c>
      <c r="M177" s="96" t="s">
        <v>321</v>
      </c>
      <c r="N177" s="92" t="s">
        <v>664</v>
      </c>
      <c r="O177" s="97">
        <v>46698000</v>
      </c>
      <c r="P177" s="97">
        <v>46698000</v>
      </c>
      <c r="Q177" s="97" t="s">
        <v>127</v>
      </c>
      <c r="R177" s="97"/>
      <c r="S177" s="92" t="s">
        <v>490</v>
      </c>
    </row>
    <row r="178" spans="1:19" ht="43.5" customHeight="1" x14ac:dyDescent="0.25">
      <c r="A178" s="36" t="s">
        <v>873</v>
      </c>
      <c r="B178" s="27">
        <v>559</v>
      </c>
      <c r="C178" s="27" t="s">
        <v>874</v>
      </c>
      <c r="D178" s="27">
        <v>335</v>
      </c>
      <c r="E178" s="27" t="s">
        <v>132</v>
      </c>
      <c r="F178" s="27" t="s">
        <v>360</v>
      </c>
      <c r="G178" s="27" t="s">
        <v>875</v>
      </c>
      <c r="H178" s="48">
        <v>45257</v>
      </c>
      <c r="I178" s="91" t="s">
        <v>331</v>
      </c>
      <c r="J178" s="91" t="s">
        <v>331</v>
      </c>
      <c r="K178" s="91" t="s">
        <v>249</v>
      </c>
      <c r="L178" s="98">
        <v>0</v>
      </c>
      <c r="M178" s="96" t="s">
        <v>321</v>
      </c>
      <c r="N178" s="92" t="s">
        <v>664</v>
      </c>
      <c r="O178" s="97">
        <v>1624155000</v>
      </c>
      <c r="P178" s="97">
        <v>1624155000</v>
      </c>
      <c r="Q178" s="97" t="s">
        <v>127</v>
      </c>
      <c r="R178" s="97"/>
      <c r="S178" s="92" t="s">
        <v>490</v>
      </c>
    </row>
    <row r="179" spans="1:19" ht="43.5" customHeight="1" x14ac:dyDescent="0.25">
      <c r="A179" s="36" t="s">
        <v>876</v>
      </c>
      <c r="B179" s="27">
        <v>580</v>
      </c>
      <c r="C179" s="27" t="s">
        <v>520</v>
      </c>
      <c r="D179" s="27">
        <v>372</v>
      </c>
      <c r="E179" s="27" t="s">
        <v>132</v>
      </c>
      <c r="F179" s="27" t="s">
        <v>360</v>
      </c>
      <c r="G179" s="27" t="s">
        <v>877</v>
      </c>
      <c r="H179" s="48">
        <v>45282</v>
      </c>
      <c r="I179" s="91" t="s">
        <v>334</v>
      </c>
      <c r="J179" s="91" t="s">
        <v>334</v>
      </c>
      <c r="K179" s="91" t="s">
        <v>249</v>
      </c>
      <c r="L179" s="98">
        <v>0</v>
      </c>
      <c r="M179" s="96" t="s">
        <v>67</v>
      </c>
      <c r="N179" s="92" t="s">
        <v>243</v>
      </c>
      <c r="O179" s="97">
        <v>41538250</v>
      </c>
      <c r="P179" s="97">
        <v>41538250</v>
      </c>
      <c r="Q179" s="97" t="s">
        <v>127</v>
      </c>
      <c r="R179" s="97"/>
      <c r="S179" s="92" t="s">
        <v>490</v>
      </c>
    </row>
    <row r="180" spans="1:19" ht="43.5" customHeight="1" x14ac:dyDescent="0.25">
      <c r="A180" s="36" t="s">
        <v>878</v>
      </c>
      <c r="B180" s="27">
        <v>581</v>
      </c>
      <c r="C180" s="27" t="s">
        <v>583</v>
      </c>
      <c r="D180" s="27">
        <v>372</v>
      </c>
      <c r="E180" s="27" t="s">
        <v>132</v>
      </c>
      <c r="F180" s="27" t="s">
        <v>360</v>
      </c>
      <c r="G180" s="27" t="s">
        <v>879</v>
      </c>
      <c r="H180" s="48">
        <v>45282</v>
      </c>
      <c r="I180" s="91" t="s">
        <v>334</v>
      </c>
      <c r="J180" s="91" t="s">
        <v>334</v>
      </c>
      <c r="K180" s="91" t="s">
        <v>249</v>
      </c>
      <c r="L180" s="98">
        <v>0</v>
      </c>
      <c r="M180" s="96" t="s">
        <v>67</v>
      </c>
      <c r="N180" s="92" t="s">
        <v>243</v>
      </c>
      <c r="O180" s="97">
        <v>41015000</v>
      </c>
      <c r="P180" s="97">
        <v>41015000</v>
      </c>
      <c r="Q180" s="97" t="s">
        <v>127</v>
      </c>
      <c r="R180" s="97"/>
      <c r="S180" s="92" t="s">
        <v>490</v>
      </c>
    </row>
    <row r="181" spans="1:19" ht="43.5" customHeight="1" x14ac:dyDescent="0.25">
      <c r="A181" s="36" t="s">
        <v>880</v>
      </c>
      <c r="B181" s="27">
        <v>582</v>
      </c>
      <c r="C181" s="27" t="s">
        <v>881</v>
      </c>
      <c r="D181" s="27">
        <v>372</v>
      </c>
      <c r="E181" s="27" t="s">
        <v>132</v>
      </c>
      <c r="F181" s="27" t="s">
        <v>360</v>
      </c>
      <c r="G181" s="27" t="s">
        <v>882</v>
      </c>
      <c r="H181" s="48">
        <v>45282</v>
      </c>
      <c r="I181" s="91" t="s">
        <v>334</v>
      </c>
      <c r="J181" s="91" t="s">
        <v>334</v>
      </c>
      <c r="K181" s="91" t="s">
        <v>249</v>
      </c>
      <c r="L181" s="98">
        <v>0</v>
      </c>
      <c r="M181" s="96" t="s">
        <v>67</v>
      </c>
      <c r="N181" s="92" t="s">
        <v>243</v>
      </c>
      <c r="O181" s="97">
        <v>21450000</v>
      </c>
      <c r="P181" s="97">
        <v>21450000</v>
      </c>
      <c r="Q181" s="97" t="s">
        <v>127</v>
      </c>
      <c r="R181" s="97"/>
      <c r="S181" s="92" t="s">
        <v>490</v>
      </c>
    </row>
    <row r="182" spans="1:19" ht="43.5" customHeight="1" x14ac:dyDescent="0.25">
      <c r="A182" s="36" t="s">
        <v>883</v>
      </c>
      <c r="B182" s="27">
        <v>584</v>
      </c>
      <c r="C182" s="27" t="s">
        <v>884</v>
      </c>
      <c r="D182" s="27">
        <v>372</v>
      </c>
      <c r="E182" s="27" t="s">
        <v>132</v>
      </c>
      <c r="F182" s="27" t="s">
        <v>360</v>
      </c>
      <c r="G182" s="27" t="s">
        <v>885</v>
      </c>
      <c r="H182" s="48">
        <v>45282</v>
      </c>
      <c r="I182" s="91" t="s">
        <v>334</v>
      </c>
      <c r="J182" s="91" t="s">
        <v>334</v>
      </c>
      <c r="K182" s="91" t="s">
        <v>249</v>
      </c>
      <c r="L182" s="98">
        <v>0</v>
      </c>
      <c r="M182" s="96" t="s">
        <v>67</v>
      </c>
      <c r="N182" s="92" t="s">
        <v>243</v>
      </c>
      <c r="O182" s="97">
        <v>24700000</v>
      </c>
      <c r="P182" s="97">
        <v>24700000</v>
      </c>
      <c r="Q182" s="97" t="s">
        <v>127</v>
      </c>
      <c r="R182" s="97"/>
      <c r="S182" s="92" t="s">
        <v>490</v>
      </c>
    </row>
    <row r="183" spans="1:19" ht="43.5" customHeight="1" x14ac:dyDescent="0.25">
      <c r="A183" s="36" t="s">
        <v>886</v>
      </c>
      <c r="B183" s="27">
        <v>585</v>
      </c>
      <c r="C183" s="27" t="s">
        <v>586</v>
      </c>
      <c r="D183" s="27">
        <v>372</v>
      </c>
      <c r="E183" s="27" t="s">
        <v>132</v>
      </c>
      <c r="F183" s="27" t="s">
        <v>360</v>
      </c>
      <c r="G183" s="27" t="s">
        <v>887</v>
      </c>
      <c r="H183" s="48">
        <v>45282</v>
      </c>
      <c r="I183" s="91" t="s">
        <v>334</v>
      </c>
      <c r="J183" s="91" t="s">
        <v>334</v>
      </c>
      <c r="K183" s="91" t="s">
        <v>249</v>
      </c>
      <c r="L183" s="98">
        <v>0</v>
      </c>
      <c r="M183" s="96" t="s">
        <v>67</v>
      </c>
      <c r="N183" s="92" t="s">
        <v>243</v>
      </c>
      <c r="O183" s="97">
        <v>40950000</v>
      </c>
      <c r="P183" s="97">
        <v>40950000</v>
      </c>
      <c r="Q183" s="97" t="s">
        <v>127</v>
      </c>
      <c r="R183" s="97"/>
      <c r="S183" s="92" t="s">
        <v>490</v>
      </c>
    </row>
    <row r="184" spans="1:19" ht="43.5" customHeight="1" x14ac:dyDescent="0.25">
      <c r="A184" s="36" t="s">
        <v>888</v>
      </c>
      <c r="B184" s="27">
        <v>586</v>
      </c>
      <c r="C184" s="27" t="s">
        <v>889</v>
      </c>
      <c r="D184" s="27">
        <v>372</v>
      </c>
      <c r="E184" s="27" t="s">
        <v>132</v>
      </c>
      <c r="F184" s="27" t="s">
        <v>360</v>
      </c>
      <c r="G184" s="27" t="s">
        <v>890</v>
      </c>
      <c r="H184" s="48">
        <v>45282</v>
      </c>
      <c r="I184" s="91" t="s">
        <v>334</v>
      </c>
      <c r="J184" s="91" t="s">
        <v>334</v>
      </c>
      <c r="K184" s="91" t="s">
        <v>249</v>
      </c>
      <c r="L184" s="98">
        <v>0</v>
      </c>
      <c r="M184" s="96" t="s">
        <v>67</v>
      </c>
      <c r="N184" s="92" t="s">
        <v>243</v>
      </c>
      <c r="O184" s="97">
        <v>19500000</v>
      </c>
      <c r="P184" s="97">
        <v>19500000</v>
      </c>
      <c r="Q184" s="97" t="s">
        <v>127</v>
      </c>
      <c r="R184" s="97"/>
      <c r="S184" s="92" t="s">
        <v>490</v>
      </c>
    </row>
    <row r="185" spans="1:19" ht="63.75" x14ac:dyDescent="0.25">
      <c r="A185" s="36" t="s">
        <v>891</v>
      </c>
      <c r="B185" s="27" t="s">
        <v>127</v>
      </c>
      <c r="C185" s="27" t="s">
        <v>282</v>
      </c>
      <c r="D185" s="27" t="s">
        <v>127</v>
      </c>
      <c r="E185" s="27" t="s">
        <v>132</v>
      </c>
      <c r="F185" s="27" t="s">
        <v>360</v>
      </c>
      <c r="G185" s="27" t="s">
        <v>892</v>
      </c>
      <c r="H185" s="48" t="e">
        <v>#N/A</v>
      </c>
      <c r="I185" s="91" t="s">
        <v>334</v>
      </c>
      <c r="J185" s="91"/>
      <c r="K185" s="91" t="s">
        <v>283</v>
      </c>
      <c r="L185" s="98" t="e">
        <v>#N/A</v>
      </c>
      <c r="M185" s="96" t="s">
        <v>67</v>
      </c>
      <c r="N185" s="92" t="e">
        <v>#N/A</v>
      </c>
      <c r="O185" s="97">
        <v>68750000</v>
      </c>
      <c r="P185" s="97" t="s">
        <v>127</v>
      </c>
      <c r="Q185" s="97" t="s">
        <v>127</v>
      </c>
      <c r="R185" s="97"/>
      <c r="S185" s="92" t="s">
        <v>490</v>
      </c>
    </row>
    <row r="186" spans="1:19" ht="102" x14ac:dyDescent="0.25">
      <c r="A186" s="36" t="s">
        <v>893</v>
      </c>
      <c r="B186" s="27" t="s">
        <v>894</v>
      </c>
      <c r="C186" s="27" t="s">
        <v>895</v>
      </c>
      <c r="D186" s="27">
        <v>338</v>
      </c>
      <c r="E186" s="37" t="s">
        <v>137</v>
      </c>
      <c r="F186" s="37" t="s">
        <v>362</v>
      </c>
      <c r="G186" s="27" t="s">
        <v>896</v>
      </c>
      <c r="H186" s="48">
        <v>45061</v>
      </c>
      <c r="I186" s="91" t="s">
        <v>306</v>
      </c>
      <c r="J186" s="91" t="s">
        <v>91</v>
      </c>
      <c r="K186" s="91" t="s">
        <v>242</v>
      </c>
      <c r="L186" s="98">
        <v>45210</v>
      </c>
      <c r="M186" s="99" t="s">
        <v>86</v>
      </c>
      <c r="N186" s="92" t="s">
        <v>273</v>
      </c>
      <c r="O186" s="97">
        <v>280000000</v>
      </c>
      <c r="P186" s="97">
        <v>237330674</v>
      </c>
      <c r="Q186" s="97">
        <v>136625164</v>
      </c>
      <c r="R186" s="97"/>
      <c r="S186" s="92" t="s">
        <v>157</v>
      </c>
    </row>
    <row r="187" spans="1:19" ht="102" x14ac:dyDescent="0.25">
      <c r="A187" s="36" t="s">
        <v>897</v>
      </c>
      <c r="B187" s="27">
        <v>354</v>
      </c>
      <c r="C187" s="27" t="s">
        <v>898</v>
      </c>
      <c r="D187" s="27">
        <v>338</v>
      </c>
      <c r="E187" s="37" t="s">
        <v>137</v>
      </c>
      <c r="F187" s="37" t="s">
        <v>362</v>
      </c>
      <c r="G187" s="27" t="s">
        <v>899</v>
      </c>
      <c r="H187" s="48">
        <v>45051</v>
      </c>
      <c r="I187" s="91" t="s">
        <v>306</v>
      </c>
      <c r="J187" s="91" t="s">
        <v>91</v>
      </c>
      <c r="K187" s="91" t="s">
        <v>242</v>
      </c>
      <c r="L187" s="98">
        <v>45075</v>
      </c>
      <c r="M187" s="96" t="s">
        <v>67</v>
      </c>
      <c r="N187" s="92" t="s">
        <v>243</v>
      </c>
      <c r="O187" s="97">
        <v>24000000</v>
      </c>
      <c r="P187" s="97">
        <v>21953928</v>
      </c>
      <c r="Q187" s="97">
        <v>21953928</v>
      </c>
      <c r="R187" s="97"/>
      <c r="S187" s="92" t="s">
        <v>157</v>
      </c>
    </row>
    <row r="188" spans="1:19" ht="89.25" x14ac:dyDescent="0.25">
      <c r="A188" s="36" t="s">
        <v>900</v>
      </c>
      <c r="B188" s="27" t="s">
        <v>901</v>
      </c>
      <c r="C188" s="27" t="s">
        <v>902</v>
      </c>
      <c r="D188" s="27" t="s">
        <v>903</v>
      </c>
      <c r="E188" s="37" t="s">
        <v>137</v>
      </c>
      <c r="F188" s="37" t="s">
        <v>362</v>
      </c>
      <c r="G188" s="27" t="s">
        <v>904</v>
      </c>
      <c r="H188" s="48">
        <v>45198</v>
      </c>
      <c r="I188" s="91" t="s">
        <v>325</v>
      </c>
      <c r="J188" s="91" t="s">
        <v>325</v>
      </c>
      <c r="K188" s="91" t="s">
        <v>242</v>
      </c>
      <c r="L188" s="98">
        <v>45279</v>
      </c>
      <c r="M188" s="96" t="s">
        <v>184</v>
      </c>
      <c r="N188" s="92" t="s">
        <v>276</v>
      </c>
      <c r="O188" s="97">
        <v>29239868</v>
      </c>
      <c r="P188" s="97">
        <v>29239868</v>
      </c>
      <c r="Q188" s="97">
        <v>29222949</v>
      </c>
      <c r="R188" s="97"/>
      <c r="S188" s="92" t="s">
        <v>157</v>
      </c>
    </row>
    <row r="189" spans="1:19" ht="76.5" x14ac:dyDescent="0.25">
      <c r="A189" s="36" t="s">
        <v>905</v>
      </c>
      <c r="B189" s="27">
        <v>267</v>
      </c>
      <c r="C189" s="27" t="s">
        <v>906</v>
      </c>
      <c r="D189" s="27">
        <v>338</v>
      </c>
      <c r="E189" s="37" t="s">
        <v>137</v>
      </c>
      <c r="F189" s="37" t="s">
        <v>362</v>
      </c>
      <c r="G189" s="27" t="s">
        <v>907</v>
      </c>
      <c r="H189" s="48">
        <v>44977</v>
      </c>
      <c r="I189" s="91" t="s">
        <v>126</v>
      </c>
      <c r="J189" s="91" t="s">
        <v>126</v>
      </c>
      <c r="K189" s="91" t="s">
        <v>242</v>
      </c>
      <c r="L189" s="98">
        <v>44991</v>
      </c>
      <c r="M189" s="96" t="s">
        <v>67</v>
      </c>
      <c r="N189" s="92" t="s">
        <v>243</v>
      </c>
      <c r="O189" s="97">
        <v>75000000</v>
      </c>
      <c r="P189" s="97">
        <v>75000000</v>
      </c>
      <c r="Q189" s="97">
        <v>75000000</v>
      </c>
      <c r="R189" s="97"/>
      <c r="S189" s="92" t="s">
        <v>157</v>
      </c>
    </row>
    <row r="190" spans="1:19" ht="63.75" x14ac:dyDescent="0.25">
      <c r="A190" s="36" t="s">
        <v>908</v>
      </c>
      <c r="B190" s="27">
        <v>271</v>
      </c>
      <c r="C190" s="27" t="s">
        <v>909</v>
      </c>
      <c r="D190" s="27">
        <v>338</v>
      </c>
      <c r="E190" s="37" t="s">
        <v>137</v>
      </c>
      <c r="F190" s="37" t="s">
        <v>362</v>
      </c>
      <c r="G190" s="27" t="s">
        <v>910</v>
      </c>
      <c r="H190" s="48">
        <v>44943</v>
      </c>
      <c r="I190" s="91" t="s">
        <v>66</v>
      </c>
      <c r="J190" s="91" t="s">
        <v>66</v>
      </c>
      <c r="K190" s="91" t="s">
        <v>242</v>
      </c>
      <c r="L190" s="98">
        <v>44986</v>
      </c>
      <c r="M190" s="96" t="s">
        <v>67</v>
      </c>
      <c r="N190" s="92" t="s">
        <v>243</v>
      </c>
      <c r="O190" s="97">
        <v>22099870</v>
      </c>
      <c r="P190" s="97">
        <v>22099870</v>
      </c>
      <c r="Q190" s="97">
        <v>22099870</v>
      </c>
      <c r="R190" s="97"/>
      <c r="S190" s="92" t="s">
        <v>157</v>
      </c>
    </row>
    <row r="191" spans="1:19" ht="51" x14ac:dyDescent="0.25">
      <c r="A191" s="36" t="s">
        <v>911</v>
      </c>
      <c r="B191" s="27">
        <v>306</v>
      </c>
      <c r="C191" s="27" t="s">
        <v>266</v>
      </c>
      <c r="D191" s="27">
        <v>338</v>
      </c>
      <c r="E191" s="37" t="s">
        <v>137</v>
      </c>
      <c r="F191" s="37" t="s">
        <v>362</v>
      </c>
      <c r="G191" s="27" t="s">
        <v>166</v>
      </c>
      <c r="H191" s="48">
        <v>44977</v>
      </c>
      <c r="I191" s="91" t="s">
        <v>126</v>
      </c>
      <c r="J191" s="91" t="s">
        <v>126</v>
      </c>
      <c r="K191" s="91" t="s">
        <v>242</v>
      </c>
      <c r="L191" s="98">
        <v>44986</v>
      </c>
      <c r="M191" s="96" t="s">
        <v>67</v>
      </c>
      <c r="N191" s="92" t="s">
        <v>243</v>
      </c>
      <c r="O191" s="97">
        <v>30022460</v>
      </c>
      <c r="P191" s="97">
        <v>30022460</v>
      </c>
      <c r="Q191" s="97">
        <v>30022460</v>
      </c>
      <c r="R191" s="97"/>
      <c r="S191" s="92" t="s">
        <v>157</v>
      </c>
    </row>
    <row r="192" spans="1:19" ht="105.75" customHeight="1" x14ac:dyDescent="0.25">
      <c r="A192" s="36" t="s">
        <v>912</v>
      </c>
      <c r="B192" s="27">
        <v>310</v>
      </c>
      <c r="C192" s="27" t="s">
        <v>913</v>
      </c>
      <c r="D192" s="27">
        <v>338</v>
      </c>
      <c r="E192" s="37" t="s">
        <v>137</v>
      </c>
      <c r="F192" s="37" t="s">
        <v>362</v>
      </c>
      <c r="G192" s="27" t="s">
        <v>914</v>
      </c>
      <c r="H192" s="48">
        <v>44978</v>
      </c>
      <c r="I192" s="91" t="s">
        <v>126</v>
      </c>
      <c r="J192" s="91" t="s">
        <v>126</v>
      </c>
      <c r="K192" s="91" t="s">
        <v>242</v>
      </c>
      <c r="L192" s="98">
        <v>45002</v>
      </c>
      <c r="M192" s="96" t="s">
        <v>67</v>
      </c>
      <c r="N192" s="92" t="s">
        <v>243</v>
      </c>
      <c r="O192" s="97">
        <v>10200000</v>
      </c>
      <c r="P192" s="97">
        <v>10200000</v>
      </c>
      <c r="Q192" s="97">
        <v>10200000</v>
      </c>
      <c r="R192" s="97"/>
      <c r="S192" s="92" t="s">
        <v>157</v>
      </c>
    </row>
    <row r="193" spans="1:19" ht="102" x14ac:dyDescent="0.25">
      <c r="A193" s="36" t="s">
        <v>915</v>
      </c>
      <c r="B193" s="27">
        <v>311</v>
      </c>
      <c r="C193" s="27" t="s">
        <v>263</v>
      </c>
      <c r="D193" s="27">
        <v>338</v>
      </c>
      <c r="E193" s="37" t="s">
        <v>137</v>
      </c>
      <c r="F193" s="37" t="s">
        <v>362</v>
      </c>
      <c r="G193" s="27" t="s">
        <v>916</v>
      </c>
      <c r="H193" s="48">
        <v>44978</v>
      </c>
      <c r="I193" s="91" t="s">
        <v>126</v>
      </c>
      <c r="J193" s="91" t="s">
        <v>126</v>
      </c>
      <c r="K193" s="91" t="s">
        <v>242</v>
      </c>
      <c r="L193" s="98">
        <v>45001</v>
      </c>
      <c r="M193" s="96" t="s">
        <v>67</v>
      </c>
      <c r="N193" s="92" t="s">
        <v>243</v>
      </c>
      <c r="O193" s="97">
        <v>75000000</v>
      </c>
      <c r="P193" s="97">
        <v>75000000</v>
      </c>
      <c r="Q193" s="97">
        <v>75000000</v>
      </c>
      <c r="R193" s="97"/>
      <c r="S193" s="92" t="s">
        <v>157</v>
      </c>
    </row>
    <row r="194" spans="1:19" ht="76.5" x14ac:dyDescent="0.25">
      <c r="A194" s="36" t="s">
        <v>917</v>
      </c>
      <c r="B194" s="27">
        <v>312</v>
      </c>
      <c r="C194" s="27" t="s">
        <v>918</v>
      </c>
      <c r="D194" s="27">
        <v>338</v>
      </c>
      <c r="E194" s="37" t="s">
        <v>137</v>
      </c>
      <c r="F194" s="37" t="s">
        <v>362</v>
      </c>
      <c r="G194" s="27" t="s">
        <v>919</v>
      </c>
      <c r="H194" s="48">
        <v>44978</v>
      </c>
      <c r="I194" s="91" t="s">
        <v>126</v>
      </c>
      <c r="J194" s="91" t="s">
        <v>126</v>
      </c>
      <c r="K194" s="91" t="s">
        <v>242</v>
      </c>
      <c r="L194" s="98">
        <v>44988</v>
      </c>
      <c r="M194" s="96" t="s">
        <v>67</v>
      </c>
      <c r="N194" s="92" t="s">
        <v>243</v>
      </c>
      <c r="O194" s="97">
        <v>22099870</v>
      </c>
      <c r="P194" s="97">
        <v>22099870</v>
      </c>
      <c r="Q194" s="97">
        <v>22099870</v>
      </c>
      <c r="R194" s="97"/>
      <c r="S194" s="92" t="s">
        <v>157</v>
      </c>
    </row>
    <row r="195" spans="1:19" ht="102" x14ac:dyDescent="0.25">
      <c r="A195" s="36" t="s">
        <v>920</v>
      </c>
      <c r="B195" s="27">
        <v>316</v>
      </c>
      <c r="C195" s="27" t="s">
        <v>264</v>
      </c>
      <c r="D195" s="27">
        <v>338</v>
      </c>
      <c r="E195" s="37" t="s">
        <v>137</v>
      </c>
      <c r="F195" s="37" t="s">
        <v>362</v>
      </c>
      <c r="G195" s="27" t="s">
        <v>921</v>
      </c>
      <c r="H195" s="48">
        <v>44985</v>
      </c>
      <c r="I195" s="91" t="s">
        <v>126</v>
      </c>
      <c r="J195" s="91" t="s">
        <v>126</v>
      </c>
      <c r="K195" s="91" t="s">
        <v>242</v>
      </c>
      <c r="L195" s="98">
        <v>45002</v>
      </c>
      <c r="M195" s="96" t="s">
        <v>67</v>
      </c>
      <c r="N195" s="92" t="s">
        <v>243</v>
      </c>
      <c r="O195" s="97">
        <v>55597160</v>
      </c>
      <c r="P195" s="97">
        <v>55597160</v>
      </c>
      <c r="Q195" s="97">
        <v>55597160</v>
      </c>
      <c r="R195" s="97"/>
      <c r="S195" s="92" t="s">
        <v>157</v>
      </c>
    </row>
    <row r="196" spans="1:19" ht="79.5" customHeight="1" x14ac:dyDescent="0.25">
      <c r="A196" s="36" t="s">
        <v>922</v>
      </c>
      <c r="B196" s="27" t="s">
        <v>923</v>
      </c>
      <c r="C196" s="27" t="s">
        <v>924</v>
      </c>
      <c r="D196" s="27" t="s">
        <v>903</v>
      </c>
      <c r="E196" s="37" t="s">
        <v>137</v>
      </c>
      <c r="F196" s="37" t="s">
        <v>362</v>
      </c>
      <c r="G196" s="27" t="s">
        <v>925</v>
      </c>
      <c r="H196" s="48">
        <v>45208</v>
      </c>
      <c r="I196" s="91" t="s">
        <v>212</v>
      </c>
      <c r="J196" s="91" t="s">
        <v>212</v>
      </c>
      <c r="K196" s="91" t="s">
        <v>242</v>
      </c>
      <c r="L196" s="98">
        <v>45285</v>
      </c>
      <c r="M196" s="96" t="s">
        <v>184</v>
      </c>
      <c r="N196" s="92" t="s">
        <v>276</v>
      </c>
      <c r="O196" s="97">
        <v>19500000</v>
      </c>
      <c r="P196" s="97">
        <v>19500000</v>
      </c>
      <c r="Q196" s="97">
        <v>18990342</v>
      </c>
      <c r="R196" s="97"/>
      <c r="S196" s="92" t="s">
        <v>157</v>
      </c>
    </row>
    <row r="197" spans="1:19" ht="89.25" x14ac:dyDescent="0.25">
      <c r="A197" s="36" t="s">
        <v>926</v>
      </c>
      <c r="B197" s="27">
        <v>521</v>
      </c>
      <c r="C197" s="27" t="s">
        <v>898</v>
      </c>
      <c r="D197" s="27">
        <v>338</v>
      </c>
      <c r="E197" s="37" t="s">
        <v>137</v>
      </c>
      <c r="F197" s="37" t="s">
        <v>362</v>
      </c>
      <c r="G197" s="27" t="s">
        <v>927</v>
      </c>
      <c r="H197" s="48">
        <v>45220</v>
      </c>
      <c r="I197" s="91" t="s">
        <v>212</v>
      </c>
      <c r="J197" s="91" t="s">
        <v>212</v>
      </c>
      <c r="K197" s="91" t="s">
        <v>242</v>
      </c>
      <c r="L197" s="98">
        <v>45231</v>
      </c>
      <c r="M197" s="96" t="s">
        <v>67</v>
      </c>
      <c r="N197" s="92" t="s">
        <v>243</v>
      </c>
      <c r="O197" s="97">
        <v>36000000</v>
      </c>
      <c r="P197" s="97">
        <v>36000000</v>
      </c>
      <c r="Q197" s="97">
        <v>36000000</v>
      </c>
      <c r="R197" s="97"/>
      <c r="S197" s="92" t="s">
        <v>157</v>
      </c>
    </row>
    <row r="198" spans="1:19" ht="76.5" x14ac:dyDescent="0.25">
      <c r="A198" s="36" t="s">
        <v>928</v>
      </c>
      <c r="B198" s="27">
        <v>338</v>
      </c>
      <c r="C198" s="27" t="s">
        <v>929</v>
      </c>
      <c r="D198" s="27">
        <v>339</v>
      </c>
      <c r="E198" s="37" t="s">
        <v>61</v>
      </c>
      <c r="F198" s="37" t="s">
        <v>363</v>
      </c>
      <c r="G198" s="27" t="s">
        <v>930</v>
      </c>
      <c r="H198" s="48">
        <v>45028</v>
      </c>
      <c r="I198" s="91" t="s">
        <v>306</v>
      </c>
      <c r="J198" s="91" t="s">
        <v>306</v>
      </c>
      <c r="K198" s="91" t="s">
        <v>242</v>
      </c>
      <c r="L198" s="98">
        <v>45042</v>
      </c>
      <c r="M198" s="96" t="s">
        <v>67</v>
      </c>
      <c r="N198" s="92" t="s">
        <v>243</v>
      </c>
      <c r="O198" s="97">
        <v>70330403</v>
      </c>
      <c r="P198" s="97">
        <v>44755711</v>
      </c>
      <c r="Q198" s="97">
        <v>44755711</v>
      </c>
      <c r="R198" s="97"/>
      <c r="S198" s="92" t="s">
        <v>172</v>
      </c>
    </row>
    <row r="199" spans="1:19" ht="73.5" customHeight="1" x14ac:dyDescent="0.25">
      <c r="A199" s="36" t="s">
        <v>931</v>
      </c>
      <c r="B199" s="27" t="s">
        <v>127</v>
      </c>
      <c r="C199" s="27" t="s">
        <v>282</v>
      </c>
      <c r="D199" s="27" t="s">
        <v>127</v>
      </c>
      <c r="E199" s="37" t="s">
        <v>61</v>
      </c>
      <c r="F199" s="37" t="s">
        <v>363</v>
      </c>
      <c r="G199" s="27" t="s">
        <v>932</v>
      </c>
      <c r="H199" s="48" t="e">
        <v>#N/A</v>
      </c>
      <c r="I199" s="91" t="s">
        <v>306</v>
      </c>
      <c r="J199" s="91"/>
      <c r="K199" s="91" t="s">
        <v>283</v>
      </c>
      <c r="L199" s="98" t="e">
        <v>#N/A</v>
      </c>
      <c r="M199" s="96" t="s">
        <v>67</v>
      </c>
      <c r="N199" s="92" t="e">
        <v>#N/A</v>
      </c>
      <c r="O199" s="97">
        <v>82500000</v>
      </c>
      <c r="P199" s="97" t="s">
        <v>127</v>
      </c>
      <c r="Q199" s="97" t="s">
        <v>127</v>
      </c>
      <c r="R199" s="91" t="s">
        <v>933</v>
      </c>
      <c r="S199" s="92" t="s">
        <v>172</v>
      </c>
    </row>
    <row r="200" spans="1:19" ht="76.5" x14ac:dyDescent="0.25">
      <c r="A200" s="36" t="s">
        <v>934</v>
      </c>
      <c r="B200" s="27" t="s">
        <v>127</v>
      </c>
      <c r="C200" s="27" t="s">
        <v>282</v>
      </c>
      <c r="D200" s="27" t="s">
        <v>127</v>
      </c>
      <c r="E200" s="37" t="s">
        <v>61</v>
      </c>
      <c r="F200" s="37" t="s">
        <v>363</v>
      </c>
      <c r="G200" s="27" t="s">
        <v>935</v>
      </c>
      <c r="H200" s="48" t="e">
        <v>#N/A</v>
      </c>
      <c r="I200" s="91" t="s">
        <v>334</v>
      </c>
      <c r="J200" s="91"/>
      <c r="K200" s="91" t="s">
        <v>283</v>
      </c>
      <c r="L200" s="98" t="e">
        <v>#N/A</v>
      </c>
      <c r="M200" s="96" t="s">
        <v>67</v>
      </c>
      <c r="N200" s="92" t="e">
        <v>#N/A</v>
      </c>
      <c r="O200" s="97">
        <v>66000000</v>
      </c>
      <c r="P200" s="97" t="s">
        <v>127</v>
      </c>
      <c r="Q200" s="97" t="s">
        <v>127</v>
      </c>
      <c r="R200" s="97" t="s">
        <v>936</v>
      </c>
      <c r="S200" s="92" t="s">
        <v>172</v>
      </c>
    </row>
    <row r="201" spans="1:19" s="29" customFormat="1" ht="63.75" x14ac:dyDescent="0.25">
      <c r="A201" s="31" t="s">
        <v>937</v>
      </c>
      <c r="B201" s="31">
        <v>499</v>
      </c>
      <c r="C201" s="31" t="s">
        <v>270</v>
      </c>
      <c r="D201" s="31">
        <v>339</v>
      </c>
      <c r="E201" s="53" t="s">
        <v>61</v>
      </c>
      <c r="F201" s="53" t="s">
        <v>363</v>
      </c>
      <c r="G201" s="31" t="s">
        <v>174</v>
      </c>
      <c r="H201" s="66">
        <v>45190</v>
      </c>
      <c r="I201" s="23" t="s">
        <v>306</v>
      </c>
      <c r="J201" s="23" t="s">
        <v>325</v>
      </c>
      <c r="K201" s="23" t="s">
        <v>245</v>
      </c>
      <c r="L201" s="67">
        <v>45216</v>
      </c>
      <c r="M201" s="61" t="s">
        <v>67</v>
      </c>
      <c r="N201" s="24" t="s">
        <v>243</v>
      </c>
      <c r="O201" s="51">
        <v>70330403</v>
      </c>
      <c r="P201" s="51">
        <v>66000000</v>
      </c>
      <c r="Q201" s="51" t="s">
        <v>127</v>
      </c>
      <c r="R201" s="51" t="s">
        <v>938</v>
      </c>
      <c r="S201" s="24" t="s">
        <v>172</v>
      </c>
    </row>
    <row r="202" spans="1:19" s="29" customFormat="1" ht="63.75" x14ac:dyDescent="0.25">
      <c r="A202" s="31" t="s">
        <v>939</v>
      </c>
      <c r="B202" s="31">
        <v>498</v>
      </c>
      <c r="C202" s="31" t="s">
        <v>268</v>
      </c>
      <c r="D202" s="31">
        <v>339</v>
      </c>
      <c r="E202" s="53" t="s">
        <v>61</v>
      </c>
      <c r="F202" s="53" t="s">
        <v>363</v>
      </c>
      <c r="G202" s="31" t="s">
        <v>171</v>
      </c>
      <c r="H202" s="66">
        <v>45190</v>
      </c>
      <c r="I202" s="23" t="s">
        <v>306</v>
      </c>
      <c r="J202" s="23" t="s">
        <v>325</v>
      </c>
      <c r="K202" s="23" t="s">
        <v>245</v>
      </c>
      <c r="L202" s="67">
        <v>45216</v>
      </c>
      <c r="M202" s="61" t="s">
        <v>67</v>
      </c>
      <c r="N202" s="24" t="s">
        <v>243</v>
      </c>
      <c r="O202" s="51">
        <v>70330403</v>
      </c>
      <c r="P202" s="51">
        <v>66000000</v>
      </c>
      <c r="Q202" s="51" t="s">
        <v>127</v>
      </c>
      <c r="R202" s="51" t="s">
        <v>938</v>
      </c>
      <c r="S202" s="24" t="s">
        <v>172</v>
      </c>
    </row>
    <row r="203" spans="1:19" ht="51" x14ac:dyDescent="0.25">
      <c r="A203" s="36" t="s">
        <v>940</v>
      </c>
      <c r="B203" s="27">
        <v>435</v>
      </c>
      <c r="C203" s="27" t="s">
        <v>941</v>
      </c>
      <c r="D203" s="27">
        <v>339</v>
      </c>
      <c r="E203" s="37" t="s">
        <v>61</v>
      </c>
      <c r="F203" s="37" t="s">
        <v>363</v>
      </c>
      <c r="G203" s="27" t="s">
        <v>942</v>
      </c>
      <c r="H203" s="48">
        <v>45131</v>
      </c>
      <c r="I203" s="91" t="s">
        <v>306</v>
      </c>
      <c r="J203" s="91" t="s">
        <v>208</v>
      </c>
      <c r="K203" s="91" t="s">
        <v>242</v>
      </c>
      <c r="L203" s="98">
        <v>45161</v>
      </c>
      <c r="M203" s="96" t="s">
        <v>67</v>
      </c>
      <c r="N203" s="92" t="s">
        <v>243</v>
      </c>
      <c r="O203" s="97">
        <v>70330403</v>
      </c>
      <c r="P203" s="97">
        <v>61149000</v>
      </c>
      <c r="Q203" s="97">
        <v>61149000</v>
      </c>
      <c r="R203" s="97"/>
      <c r="S203" s="92" t="s">
        <v>172</v>
      </c>
    </row>
    <row r="204" spans="1:19" ht="51" x14ac:dyDescent="0.25">
      <c r="A204" s="36" t="s">
        <v>943</v>
      </c>
      <c r="B204" s="27" t="s">
        <v>127</v>
      </c>
      <c r="C204" s="27" t="s">
        <v>282</v>
      </c>
      <c r="D204" s="27" t="s">
        <v>127</v>
      </c>
      <c r="E204" s="37" t="s">
        <v>61</v>
      </c>
      <c r="F204" s="37" t="s">
        <v>363</v>
      </c>
      <c r="G204" s="27" t="s">
        <v>944</v>
      </c>
      <c r="H204" s="48" t="e">
        <v>#N/A</v>
      </c>
      <c r="I204" s="91" t="s">
        <v>212</v>
      </c>
      <c r="J204" s="91"/>
      <c r="K204" s="91" t="s">
        <v>283</v>
      </c>
      <c r="L204" s="98" t="e">
        <v>#N/A</v>
      </c>
      <c r="M204" s="96" t="s">
        <v>67</v>
      </c>
      <c r="N204" s="92" t="e">
        <v>#N/A</v>
      </c>
      <c r="O204" s="97">
        <v>54000000</v>
      </c>
      <c r="P204" s="97" t="s">
        <v>127</v>
      </c>
      <c r="Q204" s="97" t="s">
        <v>127</v>
      </c>
      <c r="R204" s="92" t="s">
        <v>933</v>
      </c>
      <c r="S204" s="92" t="s">
        <v>172</v>
      </c>
    </row>
    <row r="205" spans="1:19" ht="45" x14ac:dyDescent="0.25">
      <c r="A205" s="36" t="s">
        <v>945</v>
      </c>
      <c r="B205" s="27">
        <v>563</v>
      </c>
      <c r="C205" s="27" t="s">
        <v>946</v>
      </c>
      <c r="D205" s="27" t="s">
        <v>947</v>
      </c>
      <c r="E205" s="37" t="s">
        <v>61</v>
      </c>
      <c r="F205" s="37" t="s">
        <v>363</v>
      </c>
      <c r="G205" s="27" t="s">
        <v>948</v>
      </c>
      <c r="H205" s="48">
        <v>45264</v>
      </c>
      <c r="I205" s="91" t="s">
        <v>306</v>
      </c>
      <c r="J205" s="91" t="s">
        <v>334</v>
      </c>
      <c r="K205" s="91" t="s">
        <v>242</v>
      </c>
      <c r="L205" s="98">
        <v>45275</v>
      </c>
      <c r="M205" s="96" t="s">
        <v>67</v>
      </c>
      <c r="N205" s="92" t="s">
        <v>243</v>
      </c>
      <c r="O205" s="97">
        <v>66000000</v>
      </c>
      <c r="P205" s="97">
        <v>66000000</v>
      </c>
      <c r="Q205" s="97">
        <v>66000000</v>
      </c>
      <c r="R205" s="92"/>
      <c r="S205" s="92" t="s">
        <v>172</v>
      </c>
    </row>
    <row r="206" spans="1:19" ht="45" x14ac:dyDescent="0.25">
      <c r="A206" s="36" t="s">
        <v>949</v>
      </c>
      <c r="B206" s="27" t="s">
        <v>127</v>
      </c>
      <c r="C206" s="27" t="s">
        <v>282</v>
      </c>
      <c r="D206" s="27" t="s">
        <v>127</v>
      </c>
      <c r="E206" s="37" t="s">
        <v>61</v>
      </c>
      <c r="F206" s="37" t="s">
        <v>363</v>
      </c>
      <c r="G206" s="27" t="s">
        <v>950</v>
      </c>
      <c r="H206" s="48" t="e">
        <v>#N/A</v>
      </c>
      <c r="I206" s="91" t="s">
        <v>306</v>
      </c>
      <c r="J206" s="91"/>
      <c r="K206" s="91" t="s">
        <v>283</v>
      </c>
      <c r="L206" s="98" t="e">
        <v>#N/A</v>
      </c>
      <c r="M206" s="96" t="s">
        <v>67</v>
      </c>
      <c r="N206" s="92" t="e">
        <v>#N/A</v>
      </c>
      <c r="O206" s="100">
        <v>43902000</v>
      </c>
      <c r="P206" s="97" t="s">
        <v>127</v>
      </c>
      <c r="Q206" s="97" t="s">
        <v>127</v>
      </c>
      <c r="R206" s="92" t="s">
        <v>951</v>
      </c>
      <c r="S206" s="92" t="s">
        <v>172</v>
      </c>
    </row>
    <row r="207" spans="1:19" ht="45" x14ac:dyDescent="0.25">
      <c r="A207" s="36" t="s">
        <v>952</v>
      </c>
      <c r="B207" s="27" t="s">
        <v>127</v>
      </c>
      <c r="C207" s="27" t="s">
        <v>282</v>
      </c>
      <c r="D207" s="27" t="s">
        <v>127</v>
      </c>
      <c r="E207" s="37" t="s">
        <v>61</v>
      </c>
      <c r="F207" s="37" t="s">
        <v>363</v>
      </c>
      <c r="G207" s="27" t="s">
        <v>953</v>
      </c>
      <c r="H207" s="48" t="e">
        <v>#N/A</v>
      </c>
      <c r="I207" s="91" t="s">
        <v>331</v>
      </c>
      <c r="J207" s="91"/>
      <c r="K207" s="91" t="s">
        <v>283</v>
      </c>
      <c r="L207" s="98" t="e">
        <v>#N/A</v>
      </c>
      <c r="M207" s="96" t="s">
        <v>67</v>
      </c>
      <c r="N207" s="92" t="e">
        <v>#N/A</v>
      </c>
      <c r="O207" s="97">
        <v>60300000</v>
      </c>
      <c r="P207" s="97" t="s">
        <v>127</v>
      </c>
      <c r="Q207" s="97" t="s">
        <v>127</v>
      </c>
      <c r="R207" s="92" t="s">
        <v>954</v>
      </c>
      <c r="S207" s="92" t="s">
        <v>172</v>
      </c>
    </row>
    <row r="208" spans="1:19" ht="45" x14ac:dyDescent="0.25">
      <c r="A208" s="36" t="s">
        <v>955</v>
      </c>
      <c r="B208" s="27" t="s">
        <v>127</v>
      </c>
      <c r="C208" s="27" t="s">
        <v>282</v>
      </c>
      <c r="D208" s="27" t="s">
        <v>127</v>
      </c>
      <c r="E208" s="37" t="s">
        <v>61</v>
      </c>
      <c r="F208" s="37" t="s">
        <v>363</v>
      </c>
      <c r="G208" s="27" t="s">
        <v>956</v>
      </c>
      <c r="H208" s="48" t="e">
        <v>#N/A</v>
      </c>
      <c r="I208" s="91" t="s">
        <v>331</v>
      </c>
      <c r="J208" s="91"/>
      <c r="K208" s="91" t="s">
        <v>283</v>
      </c>
      <c r="L208" s="98" t="e">
        <v>#N/A</v>
      </c>
      <c r="M208" s="96" t="s">
        <v>67</v>
      </c>
      <c r="N208" s="92" t="e">
        <v>#N/A</v>
      </c>
      <c r="O208" s="97" t="s">
        <v>957</v>
      </c>
      <c r="P208" s="97" t="s">
        <v>127</v>
      </c>
      <c r="Q208" s="97" t="s">
        <v>127</v>
      </c>
      <c r="R208" s="92" t="s">
        <v>954</v>
      </c>
      <c r="S208" s="92" t="s">
        <v>172</v>
      </c>
    </row>
    <row r="209" spans="1:19" ht="45" x14ac:dyDescent="0.25">
      <c r="A209" s="36" t="s">
        <v>958</v>
      </c>
      <c r="B209" s="27" t="s">
        <v>127</v>
      </c>
      <c r="C209" s="27" t="s">
        <v>282</v>
      </c>
      <c r="D209" s="27" t="s">
        <v>127</v>
      </c>
      <c r="E209" s="37" t="s">
        <v>61</v>
      </c>
      <c r="F209" s="37" t="s">
        <v>363</v>
      </c>
      <c r="G209" s="27" t="s">
        <v>956</v>
      </c>
      <c r="H209" s="48" t="e">
        <v>#N/A</v>
      </c>
      <c r="I209" s="91" t="s">
        <v>331</v>
      </c>
      <c r="J209" s="91"/>
      <c r="K209" s="91" t="s">
        <v>283</v>
      </c>
      <c r="L209" s="98" t="e">
        <v>#N/A</v>
      </c>
      <c r="M209" s="96" t="s">
        <v>67</v>
      </c>
      <c r="N209" s="92" t="e">
        <v>#N/A</v>
      </c>
      <c r="O209" s="97" t="s">
        <v>957</v>
      </c>
      <c r="P209" s="97" t="s">
        <v>127</v>
      </c>
      <c r="Q209" s="97" t="s">
        <v>127</v>
      </c>
      <c r="R209" s="92" t="s">
        <v>954</v>
      </c>
      <c r="S209" s="92" t="s">
        <v>172</v>
      </c>
    </row>
    <row r="210" spans="1:19" ht="45" x14ac:dyDescent="0.25">
      <c r="A210" s="36" t="s">
        <v>959</v>
      </c>
      <c r="B210" s="27">
        <v>562</v>
      </c>
      <c r="C210" s="27" t="s">
        <v>960</v>
      </c>
      <c r="D210" s="27" t="s">
        <v>947</v>
      </c>
      <c r="E210" s="37" t="s">
        <v>61</v>
      </c>
      <c r="F210" s="37" t="s">
        <v>363</v>
      </c>
      <c r="G210" s="27" t="s">
        <v>961</v>
      </c>
      <c r="H210" s="48">
        <v>45264</v>
      </c>
      <c r="I210" s="91" t="s">
        <v>334</v>
      </c>
      <c r="J210" s="91" t="s">
        <v>334</v>
      </c>
      <c r="K210" s="91" t="s">
        <v>242</v>
      </c>
      <c r="L210" s="98">
        <v>45274</v>
      </c>
      <c r="M210" s="96" t="s">
        <v>67</v>
      </c>
      <c r="N210" s="92" t="s">
        <v>243</v>
      </c>
      <c r="O210" s="97">
        <v>105000000</v>
      </c>
      <c r="P210" s="97">
        <v>105000000</v>
      </c>
      <c r="Q210" s="97">
        <v>105000000</v>
      </c>
      <c r="R210" s="92"/>
      <c r="S210" s="92" t="s">
        <v>172</v>
      </c>
    </row>
    <row r="211" spans="1:19" ht="51" x14ac:dyDescent="0.25">
      <c r="A211" s="36" t="s">
        <v>962</v>
      </c>
      <c r="B211" s="27">
        <v>346</v>
      </c>
      <c r="C211" s="27" t="s">
        <v>963</v>
      </c>
      <c r="D211" s="27">
        <v>339</v>
      </c>
      <c r="E211" s="37" t="s">
        <v>61</v>
      </c>
      <c r="F211" s="37" t="s">
        <v>363</v>
      </c>
      <c r="G211" s="27" t="s">
        <v>964</v>
      </c>
      <c r="H211" s="48">
        <v>45037</v>
      </c>
      <c r="I211" s="91" t="s">
        <v>306</v>
      </c>
      <c r="J211" s="91" t="s">
        <v>306</v>
      </c>
      <c r="K211" s="91" t="s">
        <v>242</v>
      </c>
      <c r="L211" s="98">
        <v>45055</v>
      </c>
      <c r="M211" s="96" t="s">
        <v>180</v>
      </c>
      <c r="N211" s="92" t="s">
        <v>965</v>
      </c>
      <c r="O211" s="97">
        <v>255000000</v>
      </c>
      <c r="P211" s="97">
        <v>241094952</v>
      </c>
      <c r="Q211" s="97">
        <v>241094952</v>
      </c>
      <c r="R211" s="97"/>
      <c r="S211" s="92" t="s">
        <v>172</v>
      </c>
    </row>
    <row r="212" spans="1:19" ht="89.25" x14ac:dyDescent="0.25">
      <c r="A212" s="36" t="s">
        <v>966</v>
      </c>
      <c r="B212" s="27" t="s">
        <v>967</v>
      </c>
      <c r="C212" s="27" t="s">
        <v>924</v>
      </c>
      <c r="D212" s="27" t="s">
        <v>968</v>
      </c>
      <c r="E212" s="37" t="s">
        <v>61</v>
      </c>
      <c r="F212" s="37" t="s">
        <v>363</v>
      </c>
      <c r="G212" s="27" t="s">
        <v>925</v>
      </c>
      <c r="H212" s="48">
        <v>45208</v>
      </c>
      <c r="I212" s="91" t="s">
        <v>306</v>
      </c>
      <c r="J212" s="91" t="s">
        <v>212</v>
      </c>
      <c r="K212" s="91" t="s">
        <v>242</v>
      </c>
      <c r="L212" s="98">
        <v>45285</v>
      </c>
      <c r="M212" s="96" t="s">
        <v>184</v>
      </c>
      <c r="N212" s="92" t="s">
        <v>276</v>
      </c>
      <c r="O212" s="97">
        <v>11000000</v>
      </c>
      <c r="P212" s="97">
        <v>19500000</v>
      </c>
      <c r="Q212" s="97">
        <v>18990342</v>
      </c>
      <c r="R212" s="97"/>
      <c r="S212" s="92" t="s">
        <v>172</v>
      </c>
    </row>
    <row r="213" spans="1:19" ht="76.5" x14ac:dyDescent="0.25">
      <c r="A213" s="36" t="s">
        <v>969</v>
      </c>
      <c r="B213" s="27" t="s">
        <v>970</v>
      </c>
      <c r="C213" s="27" t="s">
        <v>600</v>
      </c>
      <c r="D213" s="27">
        <v>339</v>
      </c>
      <c r="E213" s="37" t="s">
        <v>61</v>
      </c>
      <c r="F213" s="37" t="s">
        <v>363</v>
      </c>
      <c r="G213" s="27" t="s">
        <v>601</v>
      </c>
      <c r="H213" s="48">
        <v>45077</v>
      </c>
      <c r="I213" s="91" t="s">
        <v>331</v>
      </c>
      <c r="J213" s="91" t="s">
        <v>91</v>
      </c>
      <c r="K213" s="91" t="s">
        <v>242</v>
      </c>
      <c r="L213" s="98">
        <v>45202</v>
      </c>
      <c r="M213" s="96" t="s">
        <v>86</v>
      </c>
      <c r="N213" s="92" t="s">
        <v>273</v>
      </c>
      <c r="O213" s="97">
        <v>200000000</v>
      </c>
      <c r="P213" s="97">
        <v>181121026</v>
      </c>
      <c r="Q213" s="97">
        <v>181121026</v>
      </c>
      <c r="R213" s="97"/>
      <c r="S213" s="92" t="s">
        <v>172</v>
      </c>
    </row>
    <row r="214" spans="1:19" ht="76.5" x14ac:dyDescent="0.25">
      <c r="A214" s="36" t="s">
        <v>971</v>
      </c>
      <c r="B214" s="27" t="s">
        <v>127</v>
      </c>
      <c r="C214" s="27" t="s">
        <v>282</v>
      </c>
      <c r="D214" s="27" t="s">
        <v>127</v>
      </c>
      <c r="E214" s="37" t="s">
        <v>61</v>
      </c>
      <c r="F214" s="37" t="s">
        <v>363</v>
      </c>
      <c r="G214" s="27" t="s">
        <v>972</v>
      </c>
      <c r="H214" s="48" t="e">
        <v>#N/A</v>
      </c>
      <c r="I214" s="91" t="s">
        <v>212</v>
      </c>
      <c r="J214" s="91"/>
      <c r="K214" s="91" t="s">
        <v>283</v>
      </c>
      <c r="L214" s="98" t="e">
        <v>#N/A</v>
      </c>
      <c r="M214" s="96" t="s">
        <v>67</v>
      </c>
      <c r="N214" s="92" t="e">
        <v>#N/A</v>
      </c>
      <c r="O214" s="97">
        <v>82500000</v>
      </c>
      <c r="P214" s="97" t="s">
        <v>127</v>
      </c>
      <c r="Q214" s="97" t="s">
        <v>127</v>
      </c>
      <c r="R214" s="92" t="s">
        <v>933</v>
      </c>
      <c r="S214" s="92" t="s">
        <v>172</v>
      </c>
    </row>
    <row r="215" spans="1:19" ht="45" x14ac:dyDescent="0.25">
      <c r="A215" s="36" t="s">
        <v>973</v>
      </c>
      <c r="B215" s="27" t="s">
        <v>127</v>
      </c>
      <c r="C215" s="27" t="s">
        <v>282</v>
      </c>
      <c r="D215" s="27" t="s">
        <v>127</v>
      </c>
      <c r="E215" s="37" t="s">
        <v>61</v>
      </c>
      <c r="F215" s="37" t="s">
        <v>363</v>
      </c>
      <c r="G215" s="27" t="s">
        <v>974</v>
      </c>
      <c r="H215" s="48" t="e">
        <v>#N/A</v>
      </c>
      <c r="I215" s="91" t="s">
        <v>334</v>
      </c>
      <c r="J215" s="91"/>
      <c r="K215" s="91" t="s">
        <v>283</v>
      </c>
      <c r="L215" s="98" t="e">
        <v>#N/A</v>
      </c>
      <c r="M215" s="96" t="s">
        <v>67</v>
      </c>
      <c r="N215" s="92" t="e">
        <v>#N/A</v>
      </c>
      <c r="O215" s="97">
        <v>27000000</v>
      </c>
      <c r="P215" s="97" t="s">
        <v>127</v>
      </c>
      <c r="Q215" s="97" t="s">
        <v>127</v>
      </c>
      <c r="R215" s="92" t="s">
        <v>954</v>
      </c>
      <c r="S215" s="92" t="s">
        <v>172</v>
      </c>
    </row>
    <row r="216" spans="1:19" ht="76.5" x14ac:dyDescent="0.25">
      <c r="A216" s="36" t="s">
        <v>975</v>
      </c>
      <c r="B216" s="27" t="s">
        <v>127</v>
      </c>
      <c r="C216" s="27" t="s">
        <v>282</v>
      </c>
      <c r="D216" s="27" t="s">
        <v>127</v>
      </c>
      <c r="E216" s="37" t="s">
        <v>61</v>
      </c>
      <c r="F216" s="37" t="s">
        <v>363</v>
      </c>
      <c r="G216" s="27" t="s">
        <v>976</v>
      </c>
      <c r="H216" s="48" t="e">
        <v>#N/A</v>
      </c>
      <c r="I216" s="91" t="s">
        <v>331</v>
      </c>
      <c r="J216" s="91"/>
      <c r="K216" s="91" t="s">
        <v>283</v>
      </c>
      <c r="L216" s="98" t="e">
        <v>#N/A</v>
      </c>
      <c r="M216" s="96" t="s">
        <v>67</v>
      </c>
      <c r="N216" s="92" t="e">
        <v>#N/A</v>
      </c>
      <c r="O216" s="97">
        <v>43902000</v>
      </c>
      <c r="P216" s="97" t="s">
        <v>127</v>
      </c>
      <c r="Q216" s="97" t="s">
        <v>127</v>
      </c>
      <c r="R216" s="92" t="s">
        <v>954</v>
      </c>
      <c r="S216" s="92" t="s">
        <v>172</v>
      </c>
    </row>
    <row r="217" spans="1:19" ht="127.5" x14ac:dyDescent="0.25">
      <c r="A217" s="36" t="s">
        <v>977</v>
      </c>
      <c r="B217" s="27" t="s">
        <v>127</v>
      </c>
      <c r="C217" s="27" t="s">
        <v>282</v>
      </c>
      <c r="D217" s="27" t="s">
        <v>127</v>
      </c>
      <c r="E217" s="37" t="s">
        <v>61</v>
      </c>
      <c r="F217" s="37" t="s">
        <v>363</v>
      </c>
      <c r="G217" s="27" t="s">
        <v>978</v>
      </c>
      <c r="H217" s="48" t="e">
        <v>#N/A</v>
      </c>
      <c r="I217" s="91" t="s">
        <v>212</v>
      </c>
      <c r="J217" s="91"/>
      <c r="K217" s="91" t="s">
        <v>283</v>
      </c>
      <c r="L217" s="98" t="e">
        <v>#N/A</v>
      </c>
      <c r="M217" s="96" t="s">
        <v>67</v>
      </c>
      <c r="N217" s="92" t="e">
        <v>#N/A</v>
      </c>
      <c r="O217" s="97">
        <v>66000000</v>
      </c>
      <c r="P217" s="97" t="s">
        <v>127</v>
      </c>
      <c r="Q217" s="97" t="s">
        <v>127</v>
      </c>
      <c r="R217" s="97" t="s">
        <v>933</v>
      </c>
      <c r="S217" s="92" t="s">
        <v>172</v>
      </c>
    </row>
    <row r="218" spans="1:19" ht="45" x14ac:dyDescent="0.25">
      <c r="A218" s="36" t="s">
        <v>979</v>
      </c>
      <c r="B218" s="27" t="s">
        <v>127</v>
      </c>
      <c r="C218" s="27" t="s">
        <v>282</v>
      </c>
      <c r="D218" s="27" t="s">
        <v>127</v>
      </c>
      <c r="E218" s="37" t="s">
        <v>61</v>
      </c>
      <c r="F218" s="37" t="s">
        <v>363</v>
      </c>
      <c r="G218" s="27" t="s">
        <v>953</v>
      </c>
      <c r="H218" s="48" t="e">
        <v>#N/A</v>
      </c>
      <c r="I218" s="91" t="s">
        <v>331</v>
      </c>
      <c r="J218" s="91"/>
      <c r="K218" s="91" t="s">
        <v>283</v>
      </c>
      <c r="L218" s="98" t="e">
        <v>#N/A</v>
      </c>
      <c r="M218" s="96" t="s">
        <v>67</v>
      </c>
      <c r="N218" s="92" t="e">
        <v>#N/A</v>
      </c>
      <c r="O218" s="97">
        <v>60300000</v>
      </c>
      <c r="P218" s="97" t="s">
        <v>127</v>
      </c>
      <c r="Q218" s="97" t="s">
        <v>127</v>
      </c>
      <c r="R218" s="92" t="s">
        <v>954</v>
      </c>
      <c r="S218" s="92" t="s">
        <v>172</v>
      </c>
    </row>
    <row r="219" spans="1:19" ht="76.5" x14ac:dyDescent="0.25">
      <c r="A219" s="36" t="s">
        <v>980</v>
      </c>
      <c r="B219" s="27" t="s">
        <v>127</v>
      </c>
      <c r="C219" s="27" t="s">
        <v>282</v>
      </c>
      <c r="D219" s="27" t="s">
        <v>127</v>
      </c>
      <c r="E219" s="37" t="s">
        <v>61</v>
      </c>
      <c r="F219" s="37" t="s">
        <v>363</v>
      </c>
      <c r="G219" s="27" t="s">
        <v>981</v>
      </c>
      <c r="H219" s="48" t="e">
        <v>#N/A</v>
      </c>
      <c r="I219" s="91" t="s">
        <v>331</v>
      </c>
      <c r="J219" s="91"/>
      <c r="K219" s="91" t="s">
        <v>283</v>
      </c>
      <c r="L219" s="98" t="e">
        <v>#N/A</v>
      </c>
      <c r="M219" s="96" t="s">
        <v>67</v>
      </c>
      <c r="N219" s="92" t="e">
        <v>#N/A</v>
      </c>
      <c r="O219" s="97">
        <v>27000000</v>
      </c>
      <c r="P219" s="97" t="s">
        <v>127</v>
      </c>
      <c r="Q219" s="97" t="s">
        <v>127</v>
      </c>
      <c r="R219" s="92" t="s">
        <v>954</v>
      </c>
      <c r="S219" s="92" t="s">
        <v>172</v>
      </c>
    </row>
    <row r="220" spans="1:19" ht="76.5" x14ac:dyDescent="0.25">
      <c r="A220" s="36" t="s">
        <v>982</v>
      </c>
      <c r="B220" s="27" t="s">
        <v>127</v>
      </c>
      <c r="C220" s="27" t="s">
        <v>282</v>
      </c>
      <c r="D220" s="27" t="s">
        <v>127</v>
      </c>
      <c r="E220" s="37" t="s">
        <v>61</v>
      </c>
      <c r="F220" s="37" t="s">
        <v>363</v>
      </c>
      <c r="G220" s="27" t="s">
        <v>983</v>
      </c>
      <c r="H220" s="48" t="e">
        <v>#N/A</v>
      </c>
      <c r="I220" s="91" t="s">
        <v>331</v>
      </c>
      <c r="J220" s="91"/>
      <c r="K220" s="91" t="s">
        <v>283</v>
      </c>
      <c r="L220" s="98" t="e">
        <v>#N/A</v>
      </c>
      <c r="M220" s="96" t="s">
        <v>67</v>
      </c>
      <c r="N220" s="92" t="e">
        <v>#N/A</v>
      </c>
      <c r="O220" s="97">
        <v>27000000</v>
      </c>
      <c r="P220" s="97" t="s">
        <v>127</v>
      </c>
      <c r="Q220" s="97" t="s">
        <v>127</v>
      </c>
      <c r="R220" s="92" t="s">
        <v>954</v>
      </c>
      <c r="S220" s="92" t="s">
        <v>172</v>
      </c>
    </row>
    <row r="221" spans="1:19" ht="76.5" x14ac:dyDescent="0.25">
      <c r="A221" s="36" t="s">
        <v>984</v>
      </c>
      <c r="B221" s="27" t="s">
        <v>127</v>
      </c>
      <c r="C221" s="27" t="s">
        <v>282</v>
      </c>
      <c r="D221" s="27" t="s">
        <v>127</v>
      </c>
      <c r="E221" s="37" t="s">
        <v>61</v>
      </c>
      <c r="F221" s="37" t="s">
        <v>363</v>
      </c>
      <c r="G221" s="27" t="s">
        <v>983</v>
      </c>
      <c r="H221" s="48" t="e">
        <v>#N/A</v>
      </c>
      <c r="I221" s="91" t="s">
        <v>331</v>
      </c>
      <c r="J221" s="91"/>
      <c r="K221" s="91" t="s">
        <v>283</v>
      </c>
      <c r="L221" s="98" t="e">
        <v>#N/A</v>
      </c>
      <c r="M221" s="96" t="s">
        <v>67</v>
      </c>
      <c r="N221" s="92" t="e">
        <v>#N/A</v>
      </c>
      <c r="O221" s="97">
        <v>27000000</v>
      </c>
      <c r="P221" s="97" t="s">
        <v>127</v>
      </c>
      <c r="Q221" s="97" t="s">
        <v>127</v>
      </c>
      <c r="R221" s="92" t="s">
        <v>954</v>
      </c>
      <c r="S221" s="92" t="s">
        <v>172</v>
      </c>
    </row>
    <row r="222" spans="1:19" ht="102" x14ac:dyDescent="0.25">
      <c r="A222" s="36" t="s">
        <v>985</v>
      </c>
      <c r="B222" s="27">
        <v>515</v>
      </c>
      <c r="C222" s="27" t="s">
        <v>986</v>
      </c>
      <c r="D222" s="27" t="s">
        <v>987</v>
      </c>
      <c r="E222" s="37" t="s">
        <v>61</v>
      </c>
      <c r="F222" s="37" t="s">
        <v>363</v>
      </c>
      <c r="G222" s="27" t="s">
        <v>988</v>
      </c>
      <c r="H222" s="48">
        <v>45212</v>
      </c>
      <c r="I222" s="91" t="s">
        <v>212</v>
      </c>
      <c r="J222" s="91" t="s">
        <v>212</v>
      </c>
      <c r="K222" s="91" t="s">
        <v>242</v>
      </c>
      <c r="L222" s="98">
        <v>45272</v>
      </c>
      <c r="M222" s="96" t="s">
        <v>184</v>
      </c>
      <c r="N222" s="92" t="s">
        <v>276</v>
      </c>
      <c r="O222" s="97">
        <v>6000000</v>
      </c>
      <c r="P222" s="97">
        <v>20795000</v>
      </c>
      <c r="Q222" s="97">
        <v>16871504.649999999</v>
      </c>
      <c r="R222" s="97"/>
      <c r="S222" s="92" t="s">
        <v>172</v>
      </c>
    </row>
    <row r="223" spans="1:19" ht="156" customHeight="1" x14ac:dyDescent="0.25">
      <c r="A223" s="36" t="s">
        <v>989</v>
      </c>
      <c r="B223" s="27" t="s">
        <v>990</v>
      </c>
      <c r="C223" s="27" t="s">
        <v>617</v>
      </c>
      <c r="D223" s="27">
        <v>339</v>
      </c>
      <c r="E223" s="37" t="s">
        <v>61</v>
      </c>
      <c r="F223" s="37" t="s">
        <v>363</v>
      </c>
      <c r="G223" s="27" t="s">
        <v>618</v>
      </c>
      <c r="H223" s="48">
        <v>44956</v>
      </c>
      <c r="I223" s="91" t="s">
        <v>66</v>
      </c>
      <c r="J223" s="91" t="s">
        <v>66</v>
      </c>
      <c r="K223" s="91" t="s">
        <v>242</v>
      </c>
      <c r="L223" s="98">
        <v>45084</v>
      </c>
      <c r="M223" s="96" t="s">
        <v>311</v>
      </c>
      <c r="N223" s="92" t="s">
        <v>18</v>
      </c>
      <c r="O223" s="97" t="s">
        <v>991</v>
      </c>
      <c r="P223" s="97" t="s">
        <v>991</v>
      </c>
      <c r="Q223" s="97" t="s">
        <v>991</v>
      </c>
      <c r="R223" s="97"/>
      <c r="S223" s="92" t="s">
        <v>172</v>
      </c>
    </row>
    <row r="224" spans="1:19" ht="76.5" x14ac:dyDescent="0.25">
      <c r="A224" s="36" t="s">
        <v>992</v>
      </c>
      <c r="B224" s="27" t="s">
        <v>993</v>
      </c>
      <c r="C224" s="27" t="s">
        <v>864</v>
      </c>
      <c r="D224" s="27">
        <v>339</v>
      </c>
      <c r="E224" s="37" t="s">
        <v>61</v>
      </c>
      <c r="F224" s="37" t="s">
        <v>363</v>
      </c>
      <c r="G224" s="27" t="s">
        <v>865</v>
      </c>
      <c r="H224" s="48">
        <v>45111</v>
      </c>
      <c r="I224" s="91" t="s">
        <v>209</v>
      </c>
      <c r="J224" s="91" t="s">
        <v>209</v>
      </c>
      <c r="K224" s="91" t="s">
        <v>242</v>
      </c>
      <c r="L224" s="98">
        <v>45202</v>
      </c>
      <c r="M224" s="96" t="s">
        <v>86</v>
      </c>
      <c r="N224" s="92" t="s">
        <v>273</v>
      </c>
      <c r="O224" s="97">
        <v>341027327</v>
      </c>
      <c r="P224" s="97">
        <v>341027327</v>
      </c>
      <c r="Q224" s="97">
        <v>341027327</v>
      </c>
      <c r="R224" s="97"/>
      <c r="S224" s="92" t="s">
        <v>172</v>
      </c>
    </row>
    <row r="225" spans="1:20" ht="51" x14ac:dyDescent="0.25">
      <c r="A225" s="36" t="s">
        <v>994</v>
      </c>
      <c r="B225" s="27">
        <v>464</v>
      </c>
      <c r="C225" s="27" t="s">
        <v>995</v>
      </c>
      <c r="D225" s="27">
        <v>339</v>
      </c>
      <c r="E225" s="37" t="s">
        <v>61</v>
      </c>
      <c r="F225" s="37" t="s">
        <v>363</v>
      </c>
      <c r="G225" s="27" t="s">
        <v>996</v>
      </c>
      <c r="H225" s="48">
        <v>45169</v>
      </c>
      <c r="I225" s="91" t="s">
        <v>320</v>
      </c>
      <c r="J225" s="91" t="s">
        <v>320</v>
      </c>
      <c r="K225" s="91" t="s">
        <v>242</v>
      </c>
      <c r="L225" s="98">
        <v>45229</v>
      </c>
      <c r="M225" s="96" t="s">
        <v>184</v>
      </c>
      <c r="N225" s="92" t="s">
        <v>276</v>
      </c>
      <c r="O225" s="97">
        <v>28084000</v>
      </c>
      <c r="P225" s="97">
        <v>28084000</v>
      </c>
      <c r="Q225" s="97">
        <v>28084000</v>
      </c>
      <c r="R225" s="97"/>
      <c r="S225" s="92" t="s">
        <v>172</v>
      </c>
    </row>
    <row r="226" spans="1:20" ht="63.75" x14ac:dyDescent="0.25">
      <c r="A226" s="36" t="s">
        <v>997</v>
      </c>
      <c r="B226" s="27">
        <v>519</v>
      </c>
      <c r="C226" s="27" t="s">
        <v>998</v>
      </c>
      <c r="D226" s="27">
        <v>344</v>
      </c>
      <c r="E226" s="37" t="s">
        <v>61</v>
      </c>
      <c r="F226" s="37" t="s">
        <v>363</v>
      </c>
      <c r="G226" s="27" t="s">
        <v>999</v>
      </c>
      <c r="H226" s="48">
        <v>45217</v>
      </c>
      <c r="I226" s="91" t="s">
        <v>212</v>
      </c>
      <c r="J226" s="91" t="s">
        <v>212</v>
      </c>
      <c r="K226" s="91" t="s">
        <v>242</v>
      </c>
      <c r="L226" s="98">
        <v>45223</v>
      </c>
      <c r="M226" s="96" t="s">
        <v>67</v>
      </c>
      <c r="N226" s="92" t="s">
        <v>243</v>
      </c>
      <c r="O226" s="97">
        <v>2645500</v>
      </c>
      <c r="P226" s="97">
        <v>2645500</v>
      </c>
      <c r="Q226" s="97">
        <v>2645500</v>
      </c>
      <c r="R226" s="97" t="s">
        <v>1000</v>
      </c>
      <c r="S226" s="92" t="s">
        <v>172</v>
      </c>
    </row>
    <row r="227" spans="1:20" ht="60" x14ac:dyDescent="0.25">
      <c r="A227" s="36" t="s">
        <v>985</v>
      </c>
      <c r="B227" s="27">
        <v>515</v>
      </c>
      <c r="C227" s="27" t="s">
        <v>986</v>
      </c>
      <c r="D227" s="27" t="s">
        <v>987</v>
      </c>
      <c r="E227" s="37" t="s">
        <v>61</v>
      </c>
      <c r="F227" s="37" t="s">
        <v>363</v>
      </c>
      <c r="G227" s="91" t="s">
        <v>1001</v>
      </c>
      <c r="H227" s="48">
        <v>45212</v>
      </c>
      <c r="I227" s="91" t="s">
        <v>334</v>
      </c>
      <c r="J227" s="91" t="s">
        <v>212</v>
      </c>
      <c r="K227" s="91" t="s">
        <v>242</v>
      </c>
      <c r="L227" s="98">
        <v>45272</v>
      </c>
      <c r="M227" s="96" t="s">
        <v>184</v>
      </c>
      <c r="N227" s="92" t="s">
        <v>276</v>
      </c>
      <c r="O227" s="97">
        <v>6000000</v>
      </c>
      <c r="P227" s="97">
        <v>16871504.649999999</v>
      </c>
      <c r="Q227" s="97">
        <v>16871504.649999999</v>
      </c>
      <c r="R227" s="51"/>
      <c r="S227" s="92" t="s">
        <v>172</v>
      </c>
    </row>
    <row r="228" spans="1:20" ht="45" x14ac:dyDescent="0.25">
      <c r="A228" s="36" t="s">
        <v>997</v>
      </c>
      <c r="B228" s="27" t="s">
        <v>127</v>
      </c>
      <c r="C228" s="27" t="s">
        <v>282</v>
      </c>
      <c r="D228" s="27" t="s">
        <v>127</v>
      </c>
      <c r="E228" s="37" t="s">
        <v>61</v>
      </c>
      <c r="F228" s="37" t="s">
        <v>363</v>
      </c>
      <c r="G228" s="91" t="s">
        <v>1002</v>
      </c>
      <c r="H228" s="48">
        <v>45217</v>
      </c>
      <c r="I228" s="91" t="s">
        <v>331</v>
      </c>
      <c r="J228" s="91"/>
      <c r="K228" s="91" t="s">
        <v>283</v>
      </c>
      <c r="L228" s="98">
        <v>45223</v>
      </c>
      <c r="M228" s="96" t="s">
        <v>311</v>
      </c>
      <c r="N228" s="92" t="s">
        <v>243</v>
      </c>
      <c r="O228" s="97">
        <v>200000000</v>
      </c>
      <c r="P228" s="97" t="s">
        <v>127</v>
      </c>
      <c r="Q228" s="97" t="s">
        <v>127</v>
      </c>
      <c r="R228" s="24" t="s">
        <v>1003</v>
      </c>
      <c r="S228" s="92" t="s">
        <v>172</v>
      </c>
    </row>
    <row r="229" spans="1:20" ht="90" x14ac:dyDescent="0.25">
      <c r="A229" s="36" t="s">
        <v>1004</v>
      </c>
      <c r="B229" s="27">
        <v>561</v>
      </c>
      <c r="C229" s="27" t="s">
        <v>929</v>
      </c>
      <c r="D229" s="27">
        <v>375</v>
      </c>
      <c r="E229" s="37" t="s">
        <v>61</v>
      </c>
      <c r="F229" s="37" t="s">
        <v>363</v>
      </c>
      <c r="G229" s="91" t="s">
        <v>930</v>
      </c>
      <c r="H229" s="48">
        <v>45264</v>
      </c>
      <c r="I229" s="91" t="s">
        <v>334</v>
      </c>
      <c r="J229" s="91" t="s">
        <v>334</v>
      </c>
      <c r="K229" s="91" t="s">
        <v>242</v>
      </c>
      <c r="L229" s="98">
        <v>45295</v>
      </c>
      <c r="M229" s="96" t="s">
        <v>67</v>
      </c>
      <c r="N229" s="92" t="s">
        <v>243</v>
      </c>
      <c r="O229" s="97">
        <v>70330403</v>
      </c>
      <c r="P229" s="97">
        <v>70290000</v>
      </c>
      <c r="Q229" s="97">
        <v>70290000</v>
      </c>
      <c r="R229" s="92"/>
      <c r="S229" s="92" t="s">
        <v>172</v>
      </c>
      <c r="T229" s="37"/>
    </row>
    <row r="230" spans="1:20" ht="89.25" x14ac:dyDescent="0.25">
      <c r="A230" s="36" t="s">
        <v>1005</v>
      </c>
      <c r="B230" s="27">
        <v>286</v>
      </c>
      <c r="C230" s="27" t="s">
        <v>1006</v>
      </c>
      <c r="D230" s="27">
        <v>340</v>
      </c>
      <c r="E230" s="37" t="s">
        <v>137</v>
      </c>
      <c r="F230" s="37" t="s">
        <v>364</v>
      </c>
      <c r="G230" s="27" t="s">
        <v>1007</v>
      </c>
      <c r="H230" s="48">
        <v>44965</v>
      </c>
      <c r="I230" s="91" t="s">
        <v>126</v>
      </c>
      <c r="J230" s="91" t="s">
        <v>126</v>
      </c>
      <c r="K230" s="91" t="s">
        <v>242</v>
      </c>
      <c r="L230" s="98">
        <v>0</v>
      </c>
      <c r="M230" s="96" t="s">
        <v>67</v>
      </c>
      <c r="N230" s="92" t="s">
        <v>243</v>
      </c>
      <c r="O230" s="97">
        <v>20000000</v>
      </c>
      <c r="P230" s="97">
        <v>20000000</v>
      </c>
      <c r="Q230" s="97">
        <v>20000000</v>
      </c>
      <c r="R230" s="97"/>
      <c r="S230" s="92" t="s">
        <v>1008</v>
      </c>
    </row>
    <row r="231" spans="1:20" ht="51" x14ac:dyDescent="0.25">
      <c r="A231" s="36" t="s">
        <v>1009</v>
      </c>
      <c r="B231" s="27">
        <v>490</v>
      </c>
      <c r="C231" s="27" t="s">
        <v>1010</v>
      </c>
      <c r="D231" s="27">
        <v>341</v>
      </c>
      <c r="E231" s="37" t="s">
        <v>61</v>
      </c>
      <c r="F231" s="37" t="s">
        <v>365</v>
      </c>
      <c r="G231" s="27" t="s">
        <v>1011</v>
      </c>
      <c r="H231" s="48">
        <v>45181</v>
      </c>
      <c r="I231" s="91" t="s">
        <v>325</v>
      </c>
      <c r="J231" s="91" t="s">
        <v>325</v>
      </c>
      <c r="K231" s="91" t="s">
        <v>242</v>
      </c>
      <c r="L231" s="98">
        <v>45208</v>
      </c>
      <c r="M231" s="96" t="s">
        <v>67</v>
      </c>
      <c r="N231" s="92" t="s">
        <v>243</v>
      </c>
      <c r="O231" s="97">
        <v>51543333</v>
      </c>
      <c r="P231" s="97">
        <v>51543333</v>
      </c>
      <c r="Q231" s="97">
        <v>51543333</v>
      </c>
      <c r="R231" s="97"/>
      <c r="S231" s="92" t="s">
        <v>181</v>
      </c>
    </row>
    <row r="232" spans="1:20" ht="63.75" x14ac:dyDescent="0.25">
      <c r="A232" s="36" t="s">
        <v>1012</v>
      </c>
      <c r="B232" s="27">
        <v>496</v>
      </c>
      <c r="C232" s="27" t="s">
        <v>802</v>
      </c>
      <c r="D232" s="27">
        <v>335</v>
      </c>
      <c r="E232" s="37" t="s">
        <v>61</v>
      </c>
      <c r="F232" s="37" t="s">
        <v>365</v>
      </c>
      <c r="G232" s="27" t="s">
        <v>803</v>
      </c>
      <c r="H232" s="48">
        <v>45187</v>
      </c>
      <c r="I232" s="91" t="s">
        <v>325</v>
      </c>
      <c r="J232" s="91" t="s">
        <v>325</v>
      </c>
      <c r="K232" s="91" t="s">
        <v>242</v>
      </c>
      <c r="L232" s="98">
        <v>45197</v>
      </c>
      <c r="M232" s="96" t="s">
        <v>67</v>
      </c>
      <c r="N232" s="92" t="s">
        <v>243</v>
      </c>
      <c r="O232" s="97">
        <v>38272000</v>
      </c>
      <c r="P232" s="97">
        <v>23920000</v>
      </c>
      <c r="Q232" s="97">
        <v>23920000</v>
      </c>
      <c r="R232" s="97"/>
      <c r="S232" s="92" t="s">
        <v>181</v>
      </c>
    </row>
    <row r="233" spans="1:20" ht="45" x14ac:dyDescent="0.25">
      <c r="A233" s="36" t="s">
        <v>1013</v>
      </c>
      <c r="B233" s="27">
        <v>268</v>
      </c>
      <c r="C233" s="27" t="s">
        <v>1014</v>
      </c>
      <c r="D233" s="27">
        <v>341</v>
      </c>
      <c r="E233" s="37" t="s">
        <v>61</v>
      </c>
      <c r="F233" s="37" t="s">
        <v>365</v>
      </c>
      <c r="G233" s="27" t="s">
        <v>1015</v>
      </c>
      <c r="H233" s="48">
        <v>44943</v>
      </c>
      <c r="I233" s="91" t="s">
        <v>66</v>
      </c>
      <c r="J233" s="91" t="s">
        <v>66</v>
      </c>
      <c r="K233" s="91" t="s">
        <v>242</v>
      </c>
      <c r="L233" s="98">
        <v>0</v>
      </c>
      <c r="M233" s="96" t="s">
        <v>67</v>
      </c>
      <c r="N233" s="92" t="s">
        <v>243</v>
      </c>
      <c r="O233" s="97">
        <v>9540000</v>
      </c>
      <c r="P233" s="97">
        <v>9540000</v>
      </c>
      <c r="Q233" s="97">
        <v>9540000</v>
      </c>
      <c r="R233" s="97"/>
      <c r="S233" s="92" t="s">
        <v>181</v>
      </c>
    </row>
    <row r="234" spans="1:20" ht="63.75" x14ac:dyDescent="0.25">
      <c r="A234" s="36" t="s">
        <v>1016</v>
      </c>
      <c r="B234" s="27">
        <v>269</v>
      </c>
      <c r="C234" s="27" t="s">
        <v>1017</v>
      </c>
      <c r="D234" s="27">
        <v>341</v>
      </c>
      <c r="E234" s="37" t="s">
        <v>61</v>
      </c>
      <c r="F234" s="37" t="s">
        <v>365</v>
      </c>
      <c r="G234" s="27" t="s">
        <v>1018</v>
      </c>
      <c r="H234" s="48">
        <v>44943</v>
      </c>
      <c r="I234" s="91" t="s">
        <v>66</v>
      </c>
      <c r="J234" s="91" t="s">
        <v>66</v>
      </c>
      <c r="K234" s="91" t="s">
        <v>242</v>
      </c>
      <c r="L234" s="98">
        <v>0</v>
      </c>
      <c r="M234" s="96" t="s">
        <v>180</v>
      </c>
      <c r="N234" s="92" t="s">
        <v>965</v>
      </c>
      <c r="O234" s="97">
        <v>241094952</v>
      </c>
      <c r="P234" s="97">
        <v>241094952</v>
      </c>
      <c r="Q234" s="97">
        <v>241094952</v>
      </c>
      <c r="R234" s="97"/>
      <c r="S234" s="92" t="s">
        <v>181</v>
      </c>
    </row>
    <row r="235" spans="1:20" ht="51" x14ac:dyDescent="0.25">
      <c r="A235" s="36" t="s">
        <v>1019</v>
      </c>
      <c r="B235" s="27">
        <v>320</v>
      </c>
      <c r="C235" s="27" t="s">
        <v>1020</v>
      </c>
      <c r="D235" s="27">
        <v>341</v>
      </c>
      <c r="E235" s="37" t="s">
        <v>61</v>
      </c>
      <c r="F235" s="37" t="s">
        <v>365</v>
      </c>
      <c r="G235" s="27" t="s">
        <v>1021</v>
      </c>
      <c r="H235" s="48">
        <v>44991</v>
      </c>
      <c r="I235" s="91" t="s">
        <v>85</v>
      </c>
      <c r="J235" s="91" t="s">
        <v>85</v>
      </c>
      <c r="K235" s="91" t="s">
        <v>242</v>
      </c>
      <c r="L235" s="98">
        <v>45000</v>
      </c>
      <c r="M235" s="96" t="s">
        <v>67</v>
      </c>
      <c r="N235" s="92" t="s">
        <v>243</v>
      </c>
      <c r="O235" s="97">
        <v>9540000</v>
      </c>
      <c r="P235" s="97">
        <v>9540000</v>
      </c>
      <c r="Q235" s="97">
        <v>9540000</v>
      </c>
      <c r="R235" s="97"/>
      <c r="S235" s="92" t="s">
        <v>181</v>
      </c>
    </row>
    <row r="236" spans="1:20" ht="63.75" x14ac:dyDescent="0.25">
      <c r="A236" s="36" t="s">
        <v>1022</v>
      </c>
      <c r="B236" s="27">
        <v>328</v>
      </c>
      <c r="C236" s="27" t="s">
        <v>1023</v>
      </c>
      <c r="D236" s="27">
        <v>341</v>
      </c>
      <c r="E236" s="37" t="s">
        <v>61</v>
      </c>
      <c r="F236" s="37" t="s">
        <v>365</v>
      </c>
      <c r="G236" s="27" t="s">
        <v>1024</v>
      </c>
      <c r="H236" s="48">
        <v>45019</v>
      </c>
      <c r="I236" s="91" t="s">
        <v>306</v>
      </c>
      <c r="J236" s="91" t="s">
        <v>306</v>
      </c>
      <c r="K236" s="91" t="s">
        <v>242</v>
      </c>
      <c r="L236" s="98">
        <v>45076</v>
      </c>
      <c r="M236" s="96" t="s">
        <v>67</v>
      </c>
      <c r="N236" s="92" t="s">
        <v>243</v>
      </c>
      <c r="O236" s="97">
        <v>18000000</v>
      </c>
      <c r="P236" s="97">
        <v>18000000</v>
      </c>
      <c r="Q236" s="97">
        <v>18000000</v>
      </c>
      <c r="R236" s="97" t="s">
        <v>1025</v>
      </c>
      <c r="S236" s="92" t="s">
        <v>181</v>
      </c>
    </row>
    <row r="237" spans="1:20" ht="63.75" x14ac:dyDescent="0.25">
      <c r="A237" s="36" t="s">
        <v>1026</v>
      </c>
      <c r="B237" s="27" t="s">
        <v>1027</v>
      </c>
      <c r="C237" s="27" t="s">
        <v>1028</v>
      </c>
      <c r="D237" s="27">
        <v>341</v>
      </c>
      <c r="E237" s="37" t="s">
        <v>61</v>
      </c>
      <c r="F237" s="37" t="s">
        <v>365</v>
      </c>
      <c r="G237" s="27" t="s">
        <v>1029</v>
      </c>
      <c r="H237" s="48">
        <v>45040</v>
      </c>
      <c r="I237" s="91" t="s">
        <v>306</v>
      </c>
      <c r="J237" s="91" t="s">
        <v>306</v>
      </c>
      <c r="K237" s="91" t="s">
        <v>242</v>
      </c>
      <c r="L237" s="98">
        <v>45103</v>
      </c>
      <c r="M237" s="96" t="s">
        <v>86</v>
      </c>
      <c r="N237" s="92" t="s">
        <v>273</v>
      </c>
      <c r="O237" s="97">
        <v>3065440</v>
      </c>
      <c r="P237" s="97">
        <v>3065440</v>
      </c>
      <c r="Q237" s="97">
        <v>3065440</v>
      </c>
      <c r="R237" s="97"/>
      <c r="S237" s="92" t="s">
        <v>181</v>
      </c>
    </row>
    <row r="238" spans="1:20" s="29" customFormat="1" ht="114.75" x14ac:dyDescent="0.25">
      <c r="A238" s="31" t="s">
        <v>1030</v>
      </c>
      <c r="B238" s="31">
        <v>436</v>
      </c>
      <c r="C238" s="31" t="s">
        <v>1031</v>
      </c>
      <c r="D238" s="31">
        <v>341</v>
      </c>
      <c r="E238" s="53" t="s">
        <v>61</v>
      </c>
      <c r="F238" s="53" t="s">
        <v>365</v>
      </c>
      <c r="G238" s="31" t="s">
        <v>1032</v>
      </c>
      <c r="H238" s="66">
        <v>45132</v>
      </c>
      <c r="I238" s="23" t="s">
        <v>209</v>
      </c>
      <c r="J238" s="23" t="s">
        <v>209</v>
      </c>
      <c r="K238" s="23" t="s">
        <v>245</v>
      </c>
      <c r="L238" s="67">
        <v>0</v>
      </c>
      <c r="M238" s="61" t="s">
        <v>184</v>
      </c>
      <c r="N238" s="24" t="s">
        <v>276</v>
      </c>
      <c r="O238" s="51">
        <v>17968655</v>
      </c>
      <c r="P238" s="51">
        <v>17968655</v>
      </c>
      <c r="Q238" s="51" t="s">
        <v>127</v>
      </c>
      <c r="R238" s="51" t="s">
        <v>1033</v>
      </c>
      <c r="S238" s="24" t="s">
        <v>181</v>
      </c>
    </row>
    <row r="239" spans="1:20" ht="51" x14ac:dyDescent="0.25">
      <c r="A239" s="36" t="s">
        <v>1034</v>
      </c>
      <c r="B239" s="27">
        <v>443</v>
      </c>
      <c r="C239" s="27" t="s">
        <v>1035</v>
      </c>
      <c r="D239" s="27" t="s">
        <v>1036</v>
      </c>
      <c r="E239" s="37" t="s">
        <v>61</v>
      </c>
      <c r="F239" s="37" t="s">
        <v>365</v>
      </c>
      <c r="G239" s="27" t="s">
        <v>1037</v>
      </c>
      <c r="H239" s="48">
        <v>45141</v>
      </c>
      <c r="I239" s="91" t="s">
        <v>320</v>
      </c>
      <c r="J239" s="91" t="s">
        <v>320</v>
      </c>
      <c r="K239" s="91" t="s">
        <v>242</v>
      </c>
      <c r="L239" s="98">
        <v>45272</v>
      </c>
      <c r="M239" s="96" t="s">
        <v>184</v>
      </c>
      <c r="N239" s="92" t="s">
        <v>276</v>
      </c>
      <c r="O239" s="97">
        <v>5000000</v>
      </c>
      <c r="P239" s="97">
        <v>5000000</v>
      </c>
      <c r="Q239" s="97">
        <v>5000000</v>
      </c>
      <c r="R239" s="97"/>
      <c r="S239" s="92" t="s">
        <v>181</v>
      </c>
    </row>
    <row r="240" spans="1:20" ht="89.25" x14ac:dyDescent="0.25">
      <c r="A240" s="36" t="s">
        <v>1038</v>
      </c>
      <c r="B240" s="27">
        <v>461</v>
      </c>
      <c r="C240" s="27" t="s">
        <v>1039</v>
      </c>
      <c r="D240" s="27">
        <v>341</v>
      </c>
      <c r="E240" s="37" t="s">
        <v>61</v>
      </c>
      <c r="F240" s="37" t="s">
        <v>365</v>
      </c>
      <c r="G240" s="27" t="s">
        <v>1040</v>
      </c>
      <c r="H240" s="48">
        <v>45168</v>
      </c>
      <c r="I240" s="91" t="s">
        <v>320</v>
      </c>
      <c r="J240" s="91" t="s">
        <v>320</v>
      </c>
      <c r="K240" s="91" t="s">
        <v>242</v>
      </c>
      <c r="L240" s="98">
        <v>45184</v>
      </c>
      <c r="M240" s="96" t="s">
        <v>67</v>
      </c>
      <c r="N240" s="92" t="s">
        <v>243</v>
      </c>
      <c r="O240" s="97">
        <v>28200000</v>
      </c>
      <c r="P240" s="97">
        <v>28200000</v>
      </c>
      <c r="Q240" s="97">
        <v>28200000</v>
      </c>
      <c r="R240" s="97"/>
      <c r="S240" s="92" t="s">
        <v>181</v>
      </c>
    </row>
    <row r="241" spans="1:19" ht="139.5" customHeight="1" x14ac:dyDescent="0.25">
      <c r="A241" s="36" t="s">
        <v>1041</v>
      </c>
      <c r="B241" s="27">
        <v>466</v>
      </c>
      <c r="C241" s="27" t="s">
        <v>1042</v>
      </c>
      <c r="D241" s="27">
        <v>341</v>
      </c>
      <c r="E241" s="37" t="s">
        <v>61</v>
      </c>
      <c r="F241" s="37" t="s">
        <v>365</v>
      </c>
      <c r="G241" s="27" t="s">
        <v>1043</v>
      </c>
      <c r="H241" s="48">
        <v>45170</v>
      </c>
      <c r="I241" s="91" t="s">
        <v>325</v>
      </c>
      <c r="J241" s="91" t="s">
        <v>325</v>
      </c>
      <c r="K241" s="91" t="s">
        <v>242</v>
      </c>
      <c r="L241" s="98">
        <v>45173</v>
      </c>
      <c r="M241" s="96" t="s">
        <v>316</v>
      </c>
      <c r="N241" s="92" t="s">
        <v>452</v>
      </c>
      <c r="O241" s="97">
        <v>3630000</v>
      </c>
      <c r="P241" s="97">
        <v>3630000</v>
      </c>
      <c r="Q241" s="97">
        <v>3630000</v>
      </c>
      <c r="R241" s="97" t="s">
        <v>1044</v>
      </c>
      <c r="S241" s="92" t="s">
        <v>181</v>
      </c>
    </row>
    <row r="242" spans="1:19" ht="63.75" x14ac:dyDescent="0.25">
      <c r="A242" s="36" t="s">
        <v>1045</v>
      </c>
      <c r="B242" s="27">
        <v>514</v>
      </c>
      <c r="C242" s="27" t="s">
        <v>1023</v>
      </c>
      <c r="D242" s="27">
        <v>341</v>
      </c>
      <c r="E242" s="37" t="s">
        <v>61</v>
      </c>
      <c r="F242" s="37" t="s">
        <v>365</v>
      </c>
      <c r="G242" s="27" t="s">
        <v>1024</v>
      </c>
      <c r="H242" s="48">
        <v>45210</v>
      </c>
      <c r="I242" s="91" t="s">
        <v>212</v>
      </c>
      <c r="J242" s="91" t="s">
        <v>212</v>
      </c>
      <c r="K242" s="91" t="s">
        <v>242</v>
      </c>
      <c r="L242" s="98">
        <v>45231</v>
      </c>
      <c r="M242" s="96" t="s">
        <v>67</v>
      </c>
      <c r="N242" s="92" t="s">
        <v>243</v>
      </c>
      <c r="O242" s="97">
        <v>60000000</v>
      </c>
      <c r="P242" s="97">
        <v>60000000</v>
      </c>
      <c r="Q242" s="97">
        <v>60000000</v>
      </c>
      <c r="R242" s="97"/>
      <c r="S242" s="92" t="s">
        <v>181</v>
      </c>
    </row>
    <row r="243" spans="1:19" ht="76.5" x14ac:dyDescent="0.25">
      <c r="A243" s="36" t="s">
        <v>1046</v>
      </c>
      <c r="B243" s="27" t="s">
        <v>1047</v>
      </c>
      <c r="C243" s="27" t="s">
        <v>1048</v>
      </c>
      <c r="D243" s="27" t="s">
        <v>1049</v>
      </c>
      <c r="E243" s="37" t="s">
        <v>61</v>
      </c>
      <c r="F243" s="37" t="s">
        <v>365</v>
      </c>
      <c r="G243" s="27" t="s">
        <v>1050</v>
      </c>
      <c r="H243" s="48">
        <v>45237</v>
      </c>
      <c r="I243" s="91" t="s">
        <v>331</v>
      </c>
      <c r="J243" s="91" t="s">
        <v>331</v>
      </c>
      <c r="K243" s="91" t="s">
        <v>242</v>
      </c>
      <c r="L243" s="98">
        <v>45309</v>
      </c>
      <c r="M243" s="96" t="s">
        <v>184</v>
      </c>
      <c r="N243" s="92" t="s">
        <v>276</v>
      </c>
      <c r="O243" s="97">
        <v>38213000</v>
      </c>
      <c r="P243" s="97">
        <v>38213000</v>
      </c>
      <c r="Q243" s="97">
        <v>3298836</v>
      </c>
      <c r="R243" s="97"/>
      <c r="S243" s="92" t="s">
        <v>181</v>
      </c>
    </row>
    <row r="244" spans="1:19" ht="114.75" x14ac:dyDescent="0.25">
      <c r="A244" s="36" t="s">
        <v>1051</v>
      </c>
      <c r="B244" s="27">
        <v>515</v>
      </c>
      <c r="C244" s="27" t="s">
        <v>986</v>
      </c>
      <c r="D244" s="27" t="s">
        <v>987</v>
      </c>
      <c r="E244" s="37" t="s">
        <v>61</v>
      </c>
      <c r="F244" s="37" t="s">
        <v>365</v>
      </c>
      <c r="G244" s="27" t="s">
        <v>1052</v>
      </c>
      <c r="H244" s="48">
        <v>45212</v>
      </c>
      <c r="I244" s="91" t="s">
        <v>212</v>
      </c>
      <c r="J244" s="91" t="s">
        <v>212</v>
      </c>
      <c r="K244" s="91" t="s">
        <v>242</v>
      </c>
      <c r="L244" s="98">
        <v>45272</v>
      </c>
      <c r="M244" s="96" t="s">
        <v>184</v>
      </c>
      <c r="N244" s="92" t="s">
        <v>276</v>
      </c>
      <c r="O244" s="97">
        <v>28592601.239999998</v>
      </c>
      <c r="P244" s="97">
        <v>28592601.239999998</v>
      </c>
      <c r="Q244" s="97">
        <v>2397064.6</v>
      </c>
      <c r="R244" s="97"/>
      <c r="S244" s="92" t="s">
        <v>181</v>
      </c>
    </row>
    <row r="245" spans="1:19" ht="51" customHeight="1" x14ac:dyDescent="0.25">
      <c r="A245" s="36" t="s">
        <v>1053</v>
      </c>
      <c r="B245" s="27">
        <v>569</v>
      </c>
      <c r="C245" s="27" t="s">
        <v>1054</v>
      </c>
      <c r="D245" s="27" t="s">
        <v>1036</v>
      </c>
      <c r="E245" s="37" t="s">
        <v>61</v>
      </c>
      <c r="F245" s="37" t="s">
        <v>365</v>
      </c>
      <c r="G245" s="27" t="s">
        <v>1055</v>
      </c>
      <c r="H245" s="48">
        <v>45267</v>
      </c>
      <c r="I245" s="91" t="s">
        <v>334</v>
      </c>
      <c r="J245" s="91" t="s">
        <v>334</v>
      </c>
      <c r="K245" s="91" t="s">
        <v>249</v>
      </c>
      <c r="L245" s="98">
        <v>0</v>
      </c>
      <c r="M245" s="96" t="s">
        <v>300</v>
      </c>
      <c r="N245" s="92" t="s">
        <v>276</v>
      </c>
      <c r="O245" s="97">
        <v>54000000</v>
      </c>
      <c r="P245" s="97">
        <v>54000000</v>
      </c>
      <c r="Q245" s="97" t="s">
        <v>127</v>
      </c>
      <c r="R245" s="97"/>
      <c r="S245" s="92" t="s">
        <v>181</v>
      </c>
    </row>
    <row r="246" spans="1:19" ht="51" customHeight="1" x14ac:dyDescent="0.25">
      <c r="A246" s="36" t="s">
        <v>1056</v>
      </c>
      <c r="B246" s="27" t="s">
        <v>127</v>
      </c>
      <c r="C246" s="27" t="s">
        <v>282</v>
      </c>
      <c r="D246" s="27" t="s">
        <v>127</v>
      </c>
      <c r="E246" s="37" t="s">
        <v>61</v>
      </c>
      <c r="F246" s="37" t="s">
        <v>365</v>
      </c>
      <c r="G246" s="27" t="s">
        <v>1057</v>
      </c>
      <c r="H246" s="48" t="e">
        <v>#N/A</v>
      </c>
      <c r="I246" s="91" t="s">
        <v>334</v>
      </c>
      <c r="J246" s="91"/>
      <c r="K246" s="91" t="s">
        <v>283</v>
      </c>
      <c r="L246" s="98" t="e">
        <v>#N/A</v>
      </c>
      <c r="M246" s="96" t="s">
        <v>184</v>
      </c>
      <c r="N246" s="92" t="e">
        <v>#N/A</v>
      </c>
      <c r="O246" s="97">
        <v>6000000</v>
      </c>
      <c r="P246" s="97" t="s">
        <v>127</v>
      </c>
      <c r="Q246" s="97" t="s">
        <v>127</v>
      </c>
      <c r="R246" s="97"/>
      <c r="S246" s="92" t="s">
        <v>181</v>
      </c>
    </row>
    <row r="247" spans="1:19" ht="51" x14ac:dyDescent="0.25">
      <c r="A247" s="36" t="s">
        <v>1058</v>
      </c>
      <c r="B247" s="27">
        <v>335</v>
      </c>
      <c r="C247" s="27" t="s">
        <v>1059</v>
      </c>
      <c r="D247" s="27">
        <v>344</v>
      </c>
      <c r="E247" s="37" t="s">
        <v>61</v>
      </c>
      <c r="F247" s="37" t="s">
        <v>366</v>
      </c>
      <c r="G247" s="27" t="s">
        <v>1060</v>
      </c>
      <c r="H247" s="48">
        <v>45021</v>
      </c>
      <c r="I247" s="91" t="s">
        <v>85</v>
      </c>
      <c r="J247" s="91" t="s">
        <v>306</v>
      </c>
      <c r="K247" s="91" t="s">
        <v>242</v>
      </c>
      <c r="L247" s="98">
        <v>45056</v>
      </c>
      <c r="M247" s="96" t="s">
        <v>67</v>
      </c>
      <c r="N247" s="92" t="s">
        <v>243</v>
      </c>
      <c r="O247" s="97">
        <v>62268816</v>
      </c>
      <c r="P247" s="97">
        <v>62268816</v>
      </c>
      <c r="Q247" s="97">
        <v>62268816</v>
      </c>
      <c r="R247" s="97"/>
      <c r="S247" s="92" t="s">
        <v>189</v>
      </c>
    </row>
    <row r="248" spans="1:19" s="29" customFormat="1" ht="40.5" customHeight="1" x14ac:dyDescent="0.25">
      <c r="A248" s="31" t="s">
        <v>1061</v>
      </c>
      <c r="B248" s="31">
        <v>356</v>
      </c>
      <c r="C248" s="31" t="s">
        <v>1062</v>
      </c>
      <c r="D248" s="31">
        <v>344</v>
      </c>
      <c r="E248" s="53" t="s">
        <v>61</v>
      </c>
      <c r="F248" s="53" t="s">
        <v>366</v>
      </c>
      <c r="G248" s="31" t="s">
        <v>1063</v>
      </c>
      <c r="H248" s="66">
        <v>45055</v>
      </c>
      <c r="I248" s="23" t="s">
        <v>85</v>
      </c>
      <c r="J248" s="23" t="s">
        <v>91</v>
      </c>
      <c r="K248" s="23" t="s">
        <v>245</v>
      </c>
      <c r="L248" s="67">
        <v>45090</v>
      </c>
      <c r="M248" s="61" t="s">
        <v>67</v>
      </c>
      <c r="N248" s="24" t="s">
        <v>243</v>
      </c>
      <c r="O248" s="51">
        <v>51225832</v>
      </c>
      <c r="P248" s="51">
        <v>51225832</v>
      </c>
      <c r="Q248" s="51" t="s">
        <v>127</v>
      </c>
      <c r="R248" s="51" t="s">
        <v>1064</v>
      </c>
      <c r="S248" s="24" t="s">
        <v>189</v>
      </c>
    </row>
    <row r="249" spans="1:19" s="29" customFormat="1" ht="75" x14ac:dyDescent="0.25">
      <c r="A249" s="31" t="s">
        <v>1065</v>
      </c>
      <c r="B249" s="31">
        <v>358</v>
      </c>
      <c r="C249" s="31" t="s">
        <v>1066</v>
      </c>
      <c r="D249" s="31">
        <v>344</v>
      </c>
      <c r="E249" s="53" t="s">
        <v>61</v>
      </c>
      <c r="F249" s="53" t="s">
        <v>366</v>
      </c>
      <c r="G249" s="31" t="s">
        <v>1067</v>
      </c>
      <c r="H249" s="66">
        <v>45056</v>
      </c>
      <c r="I249" s="23" t="s">
        <v>85</v>
      </c>
      <c r="J249" s="23" t="s">
        <v>91</v>
      </c>
      <c r="K249" s="23" t="s">
        <v>245</v>
      </c>
      <c r="L249" s="67">
        <v>45090</v>
      </c>
      <c r="M249" s="61" t="s">
        <v>67</v>
      </c>
      <c r="N249" s="24" t="s">
        <v>243</v>
      </c>
      <c r="O249" s="51">
        <v>35359792</v>
      </c>
      <c r="P249" s="51">
        <v>35359792</v>
      </c>
      <c r="Q249" s="51" t="s">
        <v>127</v>
      </c>
      <c r="R249" s="51" t="s">
        <v>1064</v>
      </c>
      <c r="S249" s="24" t="s">
        <v>189</v>
      </c>
    </row>
    <row r="250" spans="1:19" s="29" customFormat="1" ht="75" x14ac:dyDescent="0.25">
      <c r="A250" s="31" t="s">
        <v>1068</v>
      </c>
      <c r="B250" s="31">
        <v>359</v>
      </c>
      <c r="C250" s="31" t="s">
        <v>1069</v>
      </c>
      <c r="D250" s="31">
        <v>344</v>
      </c>
      <c r="E250" s="53" t="s">
        <v>61</v>
      </c>
      <c r="F250" s="53" t="s">
        <v>366</v>
      </c>
      <c r="G250" s="31" t="s">
        <v>1070</v>
      </c>
      <c r="H250" s="66">
        <v>45056</v>
      </c>
      <c r="I250" s="23" t="s">
        <v>85</v>
      </c>
      <c r="J250" s="23" t="s">
        <v>91</v>
      </c>
      <c r="K250" s="23" t="s">
        <v>245</v>
      </c>
      <c r="L250" s="67">
        <v>0</v>
      </c>
      <c r="M250" s="61" t="s">
        <v>67</v>
      </c>
      <c r="N250" s="24" t="s">
        <v>243</v>
      </c>
      <c r="O250" s="51">
        <v>58543808</v>
      </c>
      <c r="P250" s="51">
        <v>58543808</v>
      </c>
      <c r="Q250" s="51" t="s">
        <v>127</v>
      </c>
      <c r="R250" s="51" t="s">
        <v>1064</v>
      </c>
      <c r="S250" s="24" t="s">
        <v>189</v>
      </c>
    </row>
    <row r="251" spans="1:19" ht="51" x14ac:dyDescent="0.25">
      <c r="A251" s="36" t="s">
        <v>1071</v>
      </c>
      <c r="B251" s="27">
        <v>360</v>
      </c>
      <c r="C251" s="27" t="s">
        <v>1072</v>
      </c>
      <c r="D251" s="27">
        <v>344</v>
      </c>
      <c r="E251" s="37" t="s">
        <v>61</v>
      </c>
      <c r="F251" s="37" t="s">
        <v>366</v>
      </c>
      <c r="G251" s="27" t="s">
        <v>1073</v>
      </c>
      <c r="H251" s="48">
        <v>45056</v>
      </c>
      <c r="I251" s="91" t="s">
        <v>85</v>
      </c>
      <c r="J251" s="91" t="s">
        <v>91</v>
      </c>
      <c r="K251" s="91" t="s">
        <v>242</v>
      </c>
      <c r="L251" s="98">
        <v>45084</v>
      </c>
      <c r="M251" s="96" t="s">
        <v>67</v>
      </c>
      <c r="N251" s="92" t="s">
        <v>243</v>
      </c>
      <c r="O251" s="97">
        <v>62268816</v>
      </c>
      <c r="P251" s="97">
        <v>62268816</v>
      </c>
      <c r="Q251" s="97">
        <v>62268816</v>
      </c>
      <c r="R251" s="97"/>
      <c r="S251" s="92" t="s">
        <v>189</v>
      </c>
    </row>
    <row r="252" spans="1:19" s="29" customFormat="1" ht="75" x14ac:dyDescent="0.25">
      <c r="A252" s="31" t="s">
        <v>1074</v>
      </c>
      <c r="B252" s="31">
        <v>397</v>
      </c>
      <c r="C252" s="31" t="s">
        <v>1075</v>
      </c>
      <c r="D252" s="31">
        <v>344</v>
      </c>
      <c r="E252" s="53" t="s">
        <v>61</v>
      </c>
      <c r="F252" s="53" t="s">
        <v>366</v>
      </c>
      <c r="G252" s="31" t="s">
        <v>1076</v>
      </c>
      <c r="H252" s="66">
        <v>45086</v>
      </c>
      <c r="I252" s="23" t="s">
        <v>85</v>
      </c>
      <c r="J252" s="23" t="s">
        <v>208</v>
      </c>
      <c r="K252" s="23" t="s">
        <v>245</v>
      </c>
      <c r="L252" s="67">
        <v>0</v>
      </c>
      <c r="M252" s="61" t="s">
        <v>67</v>
      </c>
      <c r="N252" s="24" t="s">
        <v>243</v>
      </c>
      <c r="O252" s="51">
        <v>58543808</v>
      </c>
      <c r="P252" s="51">
        <v>58543808</v>
      </c>
      <c r="Q252" s="51" t="s">
        <v>127</v>
      </c>
      <c r="R252" s="51" t="s">
        <v>1064</v>
      </c>
      <c r="S252" s="24" t="s">
        <v>189</v>
      </c>
    </row>
    <row r="253" spans="1:19" s="29" customFormat="1" ht="45" x14ac:dyDescent="0.25">
      <c r="A253" s="31" t="s">
        <v>1077</v>
      </c>
      <c r="B253" s="31">
        <v>470</v>
      </c>
      <c r="C253" s="31" t="s">
        <v>1075</v>
      </c>
      <c r="D253" s="31">
        <v>344</v>
      </c>
      <c r="E253" s="53" t="s">
        <v>61</v>
      </c>
      <c r="F253" s="53" t="s">
        <v>366</v>
      </c>
      <c r="G253" s="31" t="s">
        <v>188</v>
      </c>
      <c r="H253" s="66">
        <v>45174</v>
      </c>
      <c r="I253" s="23" t="s">
        <v>325</v>
      </c>
      <c r="J253" s="23" t="s">
        <v>325</v>
      </c>
      <c r="K253" s="23" t="s">
        <v>245</v>
      </c>
      <c r="L253" s="67">
        <v>45202</v>
      </c>
      <c r="M253" s="61" t="s">
        <v>67</v>
      </c>
      <c r="N253" s="24" t="s">
        <v>243</v>
      </c>
      <c r="O253" s="51">
        <v>51225832</v>
      </c>
      <c r="P253" s="51">
        <v>51225832</v>
      </c>
      <c r="Q253" s="51" t="s">
        <v>127</v>
      </c>
      <c r="R253" s="51" t="s">
        <v>1078</v>
      </c>
      <c r="S253" s="24" t="s">
        <v>189</v>
      </c>
    </row>
    <row r="254" spans="1:19" ht="63.75" x14ac:dyDescent="0.25">
      <c r="A254" s="36" t="s">
        <v>1079</v>
      </c>
      <c r="B254" s="27">
        <v>473</v>
      </c>
      <c r="C254" s="27" t="s">
        <v>1062</v>
      </c>
      <c r="D254" s="27">
        <v>344</v>
      </c>
      <c r="E254" s="37" t="s">
        <v>61</v>
      </c>
      <c r="F254" s="37" t="s">
        <v>366</v>
      </c>
      <c r="G254" s="27" t="s">
        <v>1080</v>
      </c>
      <c r="H254" s="48">
        <v>45176</v>
      </c>
      <c r="I254" s="91" t="s">
        <v>325</v>
      </c>
      <c r="J254" s="91" t="s">
        <v>325</v>
      </c>
      <c r="K254" s="91" t="s">
        <v>242</v>
      </c>
      <c r="L254" s="98">
        <v>45202</v>
      </c>
      <c r="M254" s="96" t="s">
        <v>67</v>
      </c>
      <c r="N254" s="92" t="s">
        <v>243</v>
      </c>
      <c r="O254" s="97">
        <v>51225832</v>
      </c>
      <c r="P254" s="97">
        <v>51225832</v>
      </c>
      <c r="Q254" s="97">
        <v>51225832</v>
      </c>
      <c r="R254" s="97"/>
      <c r="S254" s="92" t="s">
        <v>189</v>
      </c>
    </row>
    <row r="255" spans="1:19" ht="127.5" x14ac:dyDescent="0.25">
      <c r="A255" s="36" t="s">
        <v>1081</v>
      </c>
      <c r="B255" s="27" t="s">
        <v>127</v>
      </c>
      <c r="C255" s="27" t="s">
        <v>282</v>
      </c>
      <c r="D255" s="27" t="s">
        <v>127</v>
      </c>
      <c r="E255" s="37" t="s">
        <v>61</v>
      </c>
      <c r="F255" s="37" t="s">
        <v>366</v>
      </c>
      <c r="G255" s="64" t="s">
        <v>1082</v>
      </c>
      <c r="H255" s="48" t="e">
        <v>#N/A</v>
      </c>
      <c r="I255" s="91" t="s">
        <v>334</v>
      </c>
      <c r="J255" s="91"/>
      <c r="K255" s="91" t="s">
        <v>283</v>
      </c>
      <c r="L255" s="98" t="e">
        <v>#N/A</v>
      </c>
      <c r="M255" s="96" t="s">
        <v>184</v>
      </c>
      <c r="N255" s="92" t="e">
        <v>#N/A</v>
      </c>
      <c r="O255" s="97" t="s">
        <v>127</v>
      </c>
      <c r="P255" s="97" t="s">
        <v>127</v>
      </c>
      <c r="Q255" s="97" t="s">
        <v>127</v>
      </c>
      <c r="R255" s="97"/>
      <c r="S255" s="92" t="s">
        <v>189</v>
      </c>
    </row>
    <row r="256" spans="1:19" ht="114.75" x14ac:dyDescent="0.25">
      <c r="A256" s="36" t="s">
        <v>1083</v>
      </c>
      <c r="B256" s="27">
        <v>515</v>
      </c>
      <c r="C256" s="27" t="s">
        <v>986</v>
      </c>
      <c r="D256" s="27" t="s">
        <v>987</v>
      </c>
      <c r="E256" s="37" t="s">
        <v>61</v>
      </c>
      <c r="F256" s="37" t="s">
        <v>366</v>
      </c>
      <c r="G256" s="27" t="s">
        <v>1052</v>
      </c>
      <c r="H256" s="48">
        <v>45212</v>
      </c>
      <c r="I256" s="91" t="s">
        <v>325</v>
      </c>
      <c r="J256" s="91" t="s">
        <v>212</v>
      </c>
      <c r="K256" s="91" t="s">
        <v>242</v>
      </c>
      <c r="L256" s="98">
        <v>45272</v>
      </c>
      <c r="M256" s="96" t="s">
        <v>184</v>
      </c>
      <c r="N256" s="92" t="s">
        <v>276</v>
      </c>
      <c r="O256" s="97">
        <v>28592601.239999998</v>
      </c>
      <c r="P256" s="97">
        <v>20795000</v>
      </c>
      <c r="Q256" s="97">
        <v>9324031.9900000002</v>
      </c>
      <c r="R256" s="97"/>
      <c r="S256" s="92" t="s">
        <v>189</v>
      </c>
    </row>
    <row r="257" spans="1:19" ht="45" x14ac:dyDescent="0.25">
      <c r="A257" s="36" t="s">
        <v>1084</v>
      </c>
      <c r="B257" s="27">
        <v>570</v>
      </c>
      <c r="C257" s="27" t="s">
        <v>1085</v>
      </c>
      <c r="D257" s="27" t="s">
        <v>1086</v>
      </c>
      <c r="E257" s="37" t="s">
        <v>61</v>
      </c>
      <c r="F257" s="37" t="s">
        <v>366</v>
      </c>
      <c r="G257" s="27" t="s">
        <v>1087</v>
      </c>
      <c r="H257" s="48">
        <v>45267</v>
      </c>
      <c r="I257" s="91" t="s">
        <v>212</v>
      </c>
      <c r="J257" s="91" t="s">
        <v>334</v>
      </c>
      <c r="K257" s="91" t="s">
        <v>242</v>
      </c>
      <c r="L257" s="98">
        <v>44930</v>
      </c>
      <c r="M257" s="96" t="s">
        <v>67</v>
      </c>
      <c r="N257" s="92" t="s">
        <v>243</v>
      </c>
      <c r="O257" s="97">
        <v>36589880</v>
      </c>
      <c r="P257" s="97">
        <v>36589880</v>
      </c>
      <c r="Q257" s="97">
        <v>27798580</v>
      </c>
      <c r="R257" s="97"/>
      <c r="S257" s="92" t="s">
        <v>189</v>
      </c>
    </row>
    <row r="258" spans="1:19" ht="51" x14ac:dyDescent="0.25">
      <c r="A258" s="36" t="s">
        <v>1088</v>
      </c>
      <c r="B258" s="27">
        <v>494</v>
      </c>
      <c r="C258" s="27" t="s">
        <v>1089</v>
      </c>
      <c r="D258" s="27">
        <v>344</v>
      </c>
      <c r="E258" s="37" t="s">
        <v>61</v>
      </c>
      <c r="F258" s="37" t="s">
        <v>366</v>
      </c>
      <c r="G258" s="27" t="s">
        <v>1090</v>
      </c>
      <c r="H258" s="48">
        <v>45184</v>
      </c>
      <c r="I258" s="91" t="s">
        <v>325</v>
      </c>
      <c r="J258" s="91" t="s">
        <v>325</v>
      </c>
      <c r="K258" s="91" t="s">
        <v>242</v>
      </c>
      <c r="L258" s="98">
        <v>45195</v>
      </c>
      <c r="M258" s="96" t="s">
        <v>67</v>
      </c>
      <c r="N258" s="92" t="s">
        <v>243</v>
      </c>
      <c r="O258" s="97">
        <v>30000000</v>
      </c>
      <c r="P258" s="97">
        <v>30000000</v>
      </c>
      <c r="Q258" s="97">
        <v>30000000</v>
      </c>
      <c r="R258" s="97"/>
      <c r="S258" s="92" t="s">
        <v>189</v>
      </c>
    </row>
    <row r="259" spans="1:19" ht="45" x14ac:dyDescent="0.25">
      <c r="A259" s="36" t="s">
        <v>1091</v>
      </c>
      <c r="B259" s="27">
        <v>336</v>
      </c>
      <c r="C259" s="27" t="s">
        <v>1092</v>
      </c>
      <c r="D259" s="27">
        <v>344</v>
      </c>
      <c r="E259" s="37" t="s">
        <v>61</v>
      </c>
      <c r="F259" s="37" t="s">
        <v>366</v>
      </c>
      <c r="G259" s="27" t="s">
        <v>1093</v>
      </c>
      <c r="H259" s="48">
        <v>45021</v>
      </c>
      <c r="I259" s="91" t="s">
        <v>85</v>
      </c>
      <c r="J259" s="91" t="s">
        <v>306</v>
      </c>
      <c r="K259" s="91" t="s">
        <v>242</v>
      </c>
      <c r="L259" s="98">
        <v>45058</v>
      </c>
      <c r="M259" s="96" t="s">
        <v>67</v>
      </c>
      <c r="N259" s="92" t="s">
        <v>243</v>
      </c>
      <c r="O259" s="97">
        <v>62268816</v>
      </c>
      <c r="P259" s="97">
        <v>62268816</v>
      </c>
      <c r="Q259" s="97">
        <v>62268816</v>
      </c>
      <c r="R259" s="97"/>
      <c r="S259" s="92" t="s">
        <v>189</v>
      </c>
    </row>
    <row r="260" spans="1:19" ht="51" x14ac:dyDescent="0.25">
      <c r="A260" s="36" t="s">
        <v>1094</v>
      </c>
      <c r="B260" s="27">
        <v>337</v>
      </c>
      <c r="C260" s="27" t="s">
        <v>1095</v>
      </c>
      <c r="D260" s="27">
        <v>344</v>
      </c>
      <c r="E260" s="37" t="s">
        <v>61</v>
      </c>
      <c r="F260" s="37" t="s">
        <v>366</v>
      </c>
      <c r="G260" s="27" t="s">
        <v>1096</v>
      </c>
      <c r="H260" s="48">
        <v>45026</v>
      </c>
      <c r="I260" s="91" t="s">
        <v>85</v>
      </c>
      <c r="J260" s="91" t="s">
        <v>306</v>
      </c>
      <c r="K260" s="91" t="s">
        <v>242</v>
      </c>
      <c r="L260" s="98">
        <v>45051</v>
      </c>
      <c r="M260" s="96" t="s">
        <v>67</v>
      </c>
      <c r="N260" s="92" t="s">
        <v>243</v>
      </c>
      <c r="O260" s="97">
        <v>58543808</v>
      </c>
      <c r="P260" s="97">
        <v>58543808</v>
      </c>
      <c r="Q260" s="97">
        <v>58543808</v>
      </c>
      <c r="R260" s="97"/>
      <c r="S260" s="92" t="s">
        <v>189</v>
      </c>
    </row>
    <row r="261" spans="1:19" ht="63.75" x14ac:dyDescent="0.25">
      <c r="A261" s="36" t="s">
        <v>1097</v>
      </c>
      <c r="B261" s="27">
        <v>350</v>
      </c>
      <c r="C261" s="27" t="s">
        <v>1098</v>
      </c>
      <c r="D261" s="27">
        <v>344</v>
      </c>
      <c r="E261" s="37" t="s">
        <v>61</v>
      </c>
      <c r="F261" s="37" t="s">
        <v>366</v>
      </c>
      <c r="G261" s="27" t="s">
        <v>1099</v>
      </c>
      <c r="H261" s="48">
        <v>45040</v>
      </c>
      <c r="I261" s="91" t="s">
        <v>85</v>
      </c>
      <c r="J261" s="91" t="s">
        <v>306</v>
      </c>
      <c r="K261" s="91" t="s">
        <v>242</v>
      </c>
      <c r="L261" s="98">
        <v>45058</v>
      </c>
      <c r="M261" s="96" t="s">
        <v>67</v>
      </c>
      <c r="N261" s="92" t="s">
        <v>243</v>
      </c>
      <c r="O261" s="97">
        <v>40000000</v>
      </c>
      <c r="P261" s="97">
        <v>40000000</v>
      </c>
      <c r="Q261" s="97">
        <v>40000000</v>
      </c>
      <c r="R261" s="97" t="s">
        <v>1100</v>
      </c>
      <c r="S261" s="92" t="s">
        <v>189</v>
      </c>
    </row>
    <row r="262" spans="1:19" s="29" customFormat="1" ht="75" x14ac:dyDescent="0.25">
      <c r="A262" s="31" t="s">
        <v>1101</v>
      </c>
      <c r="B262" s="31">
        <v>381</v>
      </c>
      <c r="C262" s="31" t="s">
        <v>1102</v>
      </c>
      <c r="D262" s="31">
        <v>344</v>
      </c>
      <c r="E262" s="53" t="s">
        <v>61</v>
      </c>
      <c r="F262" s="53" t="s">
        <v>366</v>
      </c>
      <c r="G262" s="31">
        <v>0</v>
      </c>
      <c r="H262" s="66">
        <v>45072</v>
      </c>
      <c r="I262" s="23" t="s">
        <v>85</v>
      </c>
      <c r="J262" s="23" t="s">
        <v>306</v>
      </c>
      <c r="K262" s="23" t="s">
        <v>245</v>
      </c>
      <c r="L262" s="67">
        <v>0</v>
      </c>
      <c r="M262" s="61" t="s">
        <v>67</v>
      </c>
      <c r="N262" s="24" t="s">
        <v>243</v>
      </c>
      <c r="O262" s="51" t="s">
        <v>127</v>
      </c>
      <c r="P262" s="51" t="s">
        <v>127</v>
      </c>
      <c r="Q262" s="51" t="s">
        <v>127</v>
      </c>
      <c r="R262" s="51" t="s">
        <v>1064</v>
      </c>
      <c r="S262" s="24" t="s">
        <v>189</v>
      </c>
    </row>
    <row r="263" spans="1:19" s="58" customFormat="1" ht="45" x14ac:dyDescent="0.25">
      <c r="A263" s="55" t="s">
        <v>1103</v>
      </c>
      <c r="B263" s="27">
        <v>434</v>
      </c>
      <c r="C263" s="27" t="s">
        <v>1104</v>
      </c>
      <c r="D263" s="27">
        <v>344</v>
      </c>
      <c r="E263" s="54" t="s">
        <v>61</v>
      </c>
      <c r="F263" s="54" t="s">
        <v>366</v>
      </c>
      <c r="G263" s="27" t="s">
        <v>1105</v>
      </c>
      <c r="H263" s="48">
        <v>45128</v>
      </c>
      <c r="I263" s="56" t="s">
        <v>209</v>
      </c>
      <c r="J263" s="56" t="s">
        <v>209</v>
      </c>
      <c r="K263" s="56" t="s">
        <v>242</v>
      </c>
      <c r="L263" s="98">
        <v>45161</v>
      </c>
      <c r="M263" s="62" t="s">
        <v>67</v>
      </c>
      <c r="N263" s="92" t="s">
        <v>243</v>
      </c>
      <c r="O263" s="57">
        <v>52200000</v>
      </c>
      <c r="P263" s="57">
        <v>52200000</v>
      </c>
      <c r="Q263" s="57">
        <v>52200000</v>
      </c>
      <c r="R263" s="97"/>
      <c r="S263" s="92" t="s">
        <v>189</v>
      </c>
    </row>
    <row r="264" spans="1:19" ht="63.75" x14ac:dyDescent="0.25">
      <c r="A264" s="36" t="s">
        <v>1106</v>
      </c>
      <c r="B264" s="27">
        <v>519</v>
      </c>
      <c r="C264" s="27" t="s">
        <v>998</v>
      </c>
      <c r="D264" s="27">
        <v>344</v>
      </c>
      <c r="E264" s="37" t="s">
        <v>61</v>
      </c>
      <c r="F264" s="37" t="s">
        <v>366</v>
      </c>
      <c r="G264" s="27" t="s">
        <v>999</v>
      </c>
      <c r="H264" s="48">
        <v>45217</v>
      </c>
      <c r="I264" s="91" t="s">
        <v>212</v>
      </c>
      <c r="J264" s="91" t="s">
        <v>212</v>
      </c>
      <c r="K264" s="91" t="s">
        <v>242</v>
      </c>
      <c r="L264" s="98">
        <v>45223</v>
      </c>
      <c r="M264" s="96" t="s">
        <v>300</v>
      </c>
      <c r="N264" s="92" t="s">
        <v>243</v>
      </c>
      <c r="O264" s="97">
        <v>2645500</v>
      </c>
      <c r="P264" s="97">
        <v>1358500</v>
      </c>
      <c r="Q264" s="97">
        <v>1358500</v>
      </c>
      <c r="R264" s="97" t="s">
        <v>1000</v>
      </c>
      <c r="S264" s="92" t="s">
        <v>189</v>
      </c>
    </row>
    <row r="265" spans="1:19" ht="44.25" customHeight="1" x14ac:dyDescent="0.25">
      <c r="A265" s="36" t="s">
        <v>1107</v>
      </c>
      <c r="B265" s="27">
        <v>325</v>
      </c>
      <c r="C265" s="27" t="s">
        <v>1108</v>
      </c>
      <c r="D265" s="27">
        <v>344</v>
      </c>
      <c r="E265" s="37" t="s">
        <v>61</v>
      </c>
      <c r="F265" s="37" t="s">
        <v>366</v>
      </c>
      <c r="G265" s="27" t="s">
        <v>1109</v>
      </c>
      <c r="H265" s="48">
        <v>45015</v>
      </c>
      <c r="I265" s="91" t="s">
        <v>85</v>
      </c>
      <c r="J265" s="91" t="s">
        <v>85</v>
      </c>
      <c r="K265" s="91" t="s">
        <v>242</v>
      </c>
      <c r="L265" s="98">
        <v>45051</v>
      </c>
      <c r="M265" s="96" t="s">
        <v>67</v>
      </c>
      <c r="N265" s="92" t="s">
        <v>243</v>
      </c>
      <c r="O265" s="97">
        <v>62268816</v>
      </c>
      <c r="P265" s="97">
        <v>62268816</v>
      </c>
      <c r="Q265" s="97">
        <v>62268816</v>
      </c>
      <c r="R265" s="97"/>
      <c r="S265" s="92" t="s">
        <v>189</v>
      </c>
    </row>
    <row r="266" spans="1:19" ht="44.25" customHeight="1" x14ac:dyDescent="0.25">
      <c r="A266" s="36" t="s">
        <v>1110</v>
      </c>
      <c r="B266" s="27">
        <v>575</v>
      </c>
      <c r="C266" s="27" t="s">
        <v>1111</v>
      </c>
      <c r="D266" s="27" t="s">
        <v>278</v>
      </c>
      <c r="E266" s="37" t="s">
        <v>61</v>
      </c>
      <c r="F266" s="37" t="s">
        <v>366</v>
      </c>
      <c r="G266" s="27" t="s">
        <v>188</v>
      </c>
      <c r="H266" s="48">
        <v>45275</v>
      </c>
      <c r="I266" s="91" t="s">
        <v>85</v>
      </c>
      <c r="J266" s="91" t="s">
        <v>85</v>
      </c>
      <c r="K266" s="91" t="s">
        <v>242</v>
      </c>
      <c r="L266" s="98">
        <v>45289</v>
      </c>
      <c r="M266" s="96" t="s">
        <v>67</v>
      </c>
      <c r="N266" s="92" t="s">
        <v>243</v>
      </c>
      <c r="O266" s="97">
        <v>36589880</v>
      </c>
      <c r="P266" s="97">
        <v>36589880</v>
      </c>
      <c r="Q266" s="97">
        <v>36589880</v>
      </c>
      <c r="R266" s="97"/>
      <c r="S266" s="92" t="s">
        <v>189</v>
      </c>
    </row>
    <row r="267" spans="1:19" ht="89.25" x14ac:dyDescent="0.25">
      <c r="A267" s="36" t="s">
        <v>1112</v>
      </c>
      <c r="B267" s="27">
        <v>513</v>
      </c>
      <c r="C267" s="27" t="s">
        <v>924</v>
      </c>
      <c r="D267" s="27" t="s">
        <v>968</v>
      </c>
      <c r="E267" s="37" t="s">
        <v>137</v>
      </c>
      <c r="F267" s="37" t="s">
        <v>367</v>
      </c>
      <c r="G267" s="27" t="s">
        <v>925</v>
      </c>
      <c r="H267" s="48">
        <v>45208</v>
      </c>
      <c r="I267" s="91" t="s">
        <v>208</v>
      </c>
      <c r="J267" s="91" t="s">
        <v>212</v>
      </c>
      <c r="K267" s="91" t="s">
        <v>242</v>
      </c>
      <c r="L267" s="98">
        <v>45285</v>
      </c>
      <c r="M267" s="96" t="s">
        <v>184</v>
      </c>
      <c r="N267" s="92" t="s">
        <v>276</v>
      </c>
      <c r="O267" s="97">
        <v>10000000</v>
      </c>
      <c r="P267" s="97">
        <v>19500000</v>
      </c>
      <c r="Q267" s="97">
        <v>5796000</v>
      </c>
      <c r="R267" s="97"/>
      <c r="S267" s="92" t="s">
        <v>193</v>
      </c>
    </row>
    <row r="268" spans="1:19" ht="76.5" x14ac:dyDescent="0.25">
      <c r="A268" s="36" t="s">
        <v>1113</v>
      </c>
      <c r="B268" s="27" t="s">
        <v>127</v>
      </c>
      <c r="C268" s="27" t="s">
        <v>282</v>
      </c>
      <c r="D268" s="27" t="s">
        <v>127</v>
      </c>
      <c r="E268" s="37" t="s">
        <v>137</v>
      </c>
      <c r="F268" s="37" t="s">
        <v>367</v>
      </c>
      <c r="G268" s="27" t="e">
        <v>#N/A</v>
      </c>
      <c r="H268" s="48" t="e">
        <v>#N/A</v>
      </c>
      <c r="I268" s="91" t="s">
        <v>209</v>
      </c>
      <c r="J268" s="91"/>
      <c r="K268" s="91" t="s">
        <v>283</v>
      </c>
      <c r="L268" s="98" t="e">
        <v>#N/A</v>
      </c>
      <c r="M268" s="96" t="s">
        <v>86</v>
      </c>
      <c r="N268" s="92" t="e">
        <v>#N/A</v>
      </c>
      <c r="O268" s="97">
        <v>83000000</v>
      </c>
      <c r="P268" s="97" t="s">
        <v>127</v>
      </c>
      <c r="Q268" s="97" t="s">
        <v>127</v>
      </c>
      <c r="R268" s="64" t="s">
        <v>1114</v>
      </c>
      <c r="S268" s="92" t="s">
        <v>193</v>
      </c>
    </row>
    <row r="269" spans="1:19" ht="191.25" x14ac:dyDescent="0.25">
      <c r="A269" s="36" t="s">
        <v>1115</v>
      </c>
      <c r="B269" s="27" t="s">
        <v>127</v>
      </c>
      <c r="C269" s="27" t="s">
        <v>282</v>
      </c>
      <c r="D269" s="27" t="s">
        <v>127</v>
      </c>
      <c r="E269" s="37" t="s">
        <v>137</v>
      </c>
      <c r="F269" s="37" t="s">
        <v>367</v>
      </c>
      <c r="G269" s="27" t="e">
        <v>#N/A</v>
      </c>
      <c r="H269" s="48" t="e">
        <v>#N/A</v>
      </c>
      <c r="I269" s="91" t="s">
        <v>91</v>
      </c>
      <c r="J269" s="91"/>
      <c r="K269" s="91" t="s">
        <v>283</v>
      </c>
      <c r="L269" s="98" t="e">
        <v>#N/A</v>
      </c>
      <c r="M269" s="96" t="s">
        <v>67</v>
      </c>
      <c r="N269" s="92" t="e">
        <v>#N/A</v>
      </c>
      <c r="O269" s="97">
        <v>39750000</v>
      </c>
      <c r="P269" s="97" t="s">
        <v>127</v>
      </c>
      <c r="Q269" s="97" t="s">
        <v>127</v>
      </c>
      <c r="R269" s="65" t="s">
        <v>1116</v>
      </c>
      <c r="S269" s="92" t="s">
        <v>193</v>
      </c>
    </row>
    <row r="270" spans="1:19" ht="76.5" x14ac:dyDescent="0.25">
      <c r="A270" s="36" t="s">
        <v>1117</v>
      </c>
      <c r="B270" s="27">
        <v>343</v>
      </c>
      <c r="C270" s="27" t="s">
        <v>1118</v>
      </c>
      <c r="D270" s="27">
        <v>358</v>
      </c>
      <c r="E270" s="37" t="s">
        <v>137</v>
      </c>
      <c r="F270" s="37" t="s">
        <v>367</v>
      </c>
      <c r="G270" s="27" t="s">
        <v>1119</v>
      </c>
      <c r="H270" s="48">
        <v>45036</v>
      </c>
      <c r="I270" s="91" t="s">
        <v>306</v>
      </c>
      <c r="J270" s="91" t="s">
        <v>306</v>
      </c>
      <c r="K270" s="91" t="s">
        <v>242</v>
      </c>
      <c r="L270" s="98">
        <v>45051</v>
      </c>
      <c r="M270" s="96" t="s">
        <v>67</v>
      </c>
      <c r="N270" s="92" t="s">
        <v>243</v>
      </c>
      <c r="O270" s="97">
        <v>105235675</v>
      </c>
      <c r="P270" s="97">
        <v>96040000</v>
      </c>
      <c r="Q270" s="97">
        <v>96040000</v>
      </c>
      <c r="R270" s="97"/>
      <c r="S270" s="92" t="s">
        <v>193</v>
      </c>
    </row>
    <row r="271" spans="1:19" ht="76.5" x14ac:dyDescent="0.25">
      <c r="A271" s="36" t="s">
        <v>1120</v>
      </c>
      <c r="B271" s="27">
        <v>344</v>
      </c>
      <c r="C271" s="27" t="s">
        <v>1121</v>
      </c>
      <c r="D271" s="27">
        <v>358</v>
      </c>
      <c r="E271" s="37" t="s">
        <v>137</v>
      </c>
      <c r="F271" s="37" t="s">
        <v>367</v>
      </c>
      <c r="G271" s="27" t="s">
        <v>1122</v>
      </c>
      <c r="H271" s="48">
        <v>45036</v>
      </c>
      <c r="I271" s="91" t="s">
        <v>306</v>
      </c>
      <c r="J271" s="91" t="s">
        <v>306</v>
      </c>
      <c r="K271" s="91" t="s">
        <v>242</v>
      </c>
      <c r="L271" s="98">
        <v>45051</v>
      </c>
      <c r="M271" s="96" t="s">
        <v>67</v>
      </c>
      <c r="N271" s="92" t="s">
        <v>243</v>
      </c>
      <c r="O271" s="97">
        <v>105000000</v>
      </c>
      <c r="P271" s="97">
        <v>96040000</v>
      </c>
      <c r="Q271" s="97">
        <v>96040000</v>
      </c>
      <c r="R271" s="97"/>
      <c r="S271" s="92" t="s">
        <v>193</v>
      </c>
    </row>
    <row r="272" spans="1:19" ht="76.5" x14ac:dyDescent="0.25">
      <c r="A272" s="36" t="s">
        <v>1123</v>
      </c>
      <c r="B272" s="27">
        <v>345</v>
      </c>
      <c r="C272" s="27" t="s">
        <v>1124</v>
      </c>
      <c r="D272" s="27">
        <v>358</v>
      </c>
      <c r="E272" s="37" t="s">
        <v>137</v>
      </c>
      <c r="F272" s="37" t="s">
        <v>367</v>
      </c>
      <c r="G272" s="27" t="s">
        <v>1125</v>
      </c>
      <c r="H272" s="48">
        <v>45036</v>
      </c>
      <c r="I272" s="91" t="s">
        <v>306</v>
      </c>
      <c r="J272" s="91" t="s">
        <v>306</v>
      </c>
      <c r="K272" s="91" t="s">
        <v>242</v>
      </c>
      <c r="L272" s="98">
        <v>45058</v>
      </c>
      <c r="M272" s="96" t="s">
        <v>67</v>
      </c>
      <c r="N272" s="92" t="s">
        <v>243</v>
      </c>
      <c r="O272" s="97">
        <v>54000000</v>
      </c>
      <c r="P272" s="97">
        <v>49392000</v>
      </c>
      <c r="Q272" s="97">
        <v>49392000</v>
      </c>
      <c r="R272" s="97"/>
      <c r="S272" s="92" t="s">
        <v>193</v>
      </c>
    </row>
    <row r="273" spans="1:19" ht="81.75" customHeight="1" x14ac:dyDescent="0.25">
      <c r="A273" s="36" t="s">
        <v>1126</v>
      </c>
      <c r="B273" s="27">
        <v>309</v>
      </c>
      <c r="C273" s="27" t="s">
        <v>1127</v>
      </c>
      <c r="D273" s="27">
        <v>358</v>
      </c>
      <c r="E273" s="37" t="s">
        <v>137</v>
      </c>
      <c r="F273" s="37" t="s">
        <v>367</v>
      </c>
      <c r="G273" s="27" t="s">
        <v>1128</v>
      </c>
      <c r="H273" s="48">
        <v>44978</v>
      </c>
      <c r="I273" s="91" t="s">
        <v>126</v>
      </c>
      <c r="J273" s="91" t="s">
        <v>126</v>
      </c>
      <c r="K273" s="91" t="s">
        <v>242</v>
      </c>
      <c r="L273" s="98">
        <v>44994</v>
      </c>
      <c r="M273" s="96" t="s">
        <v>67</v>
      </c>
      <c r="N273" s="92" t="s">
        <v>243</v>
      </c>
      <c r="O273" s="97">
        <v>56160000</v>
      </c>
      <c r="P273" s="97">
        <v>56160000</v>
      </c>
      <c r="Q273" s="97">
        <v>56160000</v>
      </c>
      <c r="R273" s="97"/>
      <c r="S273" s="92" t="s">
        <v>193</v>
      </c>
    </row>
    <row r="274" spans="1:19" ht="54" customHeight="1" x14ac:dyDescent="0.25">
      <c r="A274" s="36" t="s">
        <v>1129</v>
      </c>
      <c r="B274" s="27">
        <v>322</v>
      </c>
      <c r="C274" s="27" t="s">
        <v>1130</v>
      </c>
      <c r="D274" s="27">
        <v>359</v>
      </c>
      <c r="E274" s="37" t="s">
        <v>137</v>
      </c>
      <c r="F274" s="37" t="s">
        <v>368</v>
      </c>
      <c r="G274" s="27" t="s">
        <v>1131</v>
      </c>
      <c r="H274" s="48">
        <v>45002</v>
      </c>
      <c r="I274" s="91" t="s">
        <v>126</v>
      </c>
      <c r="J274" s="91" t="s">
        <v>85</v>
      </c>
      <c r="K274" s="91" t="s">
        <v>242</v>
      </c>
      <c r="L274" s="98">
        <v>45015</v>
      </c>
      <c r="M274" s="96" t="s">
        <v>67</v>
      </c>
      <c r="N274" s="92" t="s">
        <v>243</v>
      </c>
      <c r="O274" s="97">
        <v>39600000</v>
      </c>
      <c r="P274" s="97">
        <v>26480000</v>
      </c>
      <c r="Q274" s="97">
        <v>26480000</v>
      </c>
      <c r="R274" s="97"/>
      <c r="S274" s="92" t="s">
        <v>1132</v>
      </c>
    </row>
    <row r="275" spans="1:19" ht="45" x14ac:dyDescent="0.25">
      <c r="A275" s="36" t="s">
        <v>1133</v>
      </c>
      <c r="B275" s="27">
        <v>283</v>
      </c>
      <c r="C275" s="27" t="s">
        <v>1134</v>
      </c>
      <c r="D275" s="27">
        <v>359</v>
      </c>
      <c r="E275" s="37" t="s">
        <v>137</v>
      </c>
      <c r="F275" s="37" t="s">
        <v>368</v>
      </c>
      <c r="G275" s="27" t="s">
        <v>1135</v>
      </c>
      <c r="H275" s="48">
        <v>44957</v>
      </c>
      <c r="I275" s="91" t="s">
        <v>66</v>
      </c>
      <c r="J275" s="91" t="s">
        <v>66</v>
      </c>
      <c r="K275" s="91" t="s">
        <v>242</v>
      </c>
      <c r="L275" s="98">
        <v>44991</v>
      </c>
      <c r="M275" s="96" t="s">
        <v>67</v>
      </c>
      <c r="N275" s="92" t="s">
        <v>243</v>
      </c>
      <c r="O275" s="97">
        <v>29040000</v>
      </c>
      <c r="P275" s="97">
        <v>29040000</v>
      </c>
      <c r="Q275" s="97">
        <v>29040000</v>
      </c>
      <c r="R275" s="97"/>
      <c r="S275" s="92" t="s">
        <v>1132</v>
      </c>
    </row>
    <row r="276" spans="1:19" ht="80.25" customHeight="1" x14ac:dyDescent="0.25">
      <c r="A276" s="36" t="s">
        <v>1136</v>
      </c>
      <c r="B276" s="27" t="s">
        <v>1137</v>
      </c>
      <c r="C276" s="27" t="s">
        <v>1138</v>
      </c>
      <c r="D276" s="27">
        <v>359</v>
      </c>
      <c r="E276" s="37" t="s">
        <v>137</v>
      </c>
      <c r="F276" s="37" t="s">
        <v>368</v>
      </c>
      <c r="G276" s="27" t="s">
        <v>1139</v>
      </c>
      <c r="H276" s="48">
        <v>45040</v>
      </c>
      <c r="I276" s="91" t="s">
        <v>126</v>
      </c>
      <c r="J276" s="91" t="s">
        <v>306</v>
      </c>
      <c r="K276" s="91" t="s">
        <v>242</v>
      </c>
      <c r="L276" s="98">
        <v>45233</v>
      </c>
      <c r="M276" s="96" t="s">
        <v>86</v>
      </c>
      <c r="N276" s="92" t="s">
        <v>273</v>
      </c>
      <c r="O276" s="97">
        <v>209434704</v>
      </c>
      <c r="P276" s="97">
        <v>209432396</v>
      </c>
      <c r="Q276" s="97">
        <v>209432396</v>
      </c>
      <c r="R276" s="97"/>
      <c r="S276" s="92" t="s">
        <v>1132</v>
      </c>
    </row>
    <row r="277" spans="1:19" ht="51" x14ac:dyDescent="0.25">
      <c r="A277" s="36" t="s">
        <v>60</v>
      </c>
      <c r="B277" s="27">
        <v>307</v>
      </c>
      <c r="C277" s="27" t="s">
        <v>1140</v>
      </c>
      <c r="D277" s="27">
        <v>360</v>
      </c>
      <c r="E277" s="37" t="s">
        <v>61</v>
      </c>
      <c r="F277" s="37" t="s">
        <v>62</v>
      </c>
      <c r="G277" s="27" t="s">
        <v>1141</v>
      </c>
      <c r="H277" s="48">
        <v>44978</v>
      </c>
      <c r="I277" s="91" t="s">
        <v>66</v>
      </c>
      <c r="J277" s="91" t="s">
        <v>126</v>
      </c>
      <c r="K277" s="91" t="s">
        <v>242</v>
      </c>
      <c r="L277" s="98">
        <v>44991</v>
      </c>
      <c r="M277" s="96" t="s">
        <v>67</v>
      </c>
      <c r="N277" s="92" t="s">
        <v>243</v>
      </c>
      <c r="O277" s="97">
        <v>53130000</v>
      </c>
      <c r="P277" s="97">
        <v>37800000</v>
      </c>
      <c r="Q277" s="97">
        <v>37800000</v>
      </c>
      <c r="R277" s="97"/>
      <c r="S277" s="92" t="s">
        <v>1142</v>
      </c>
    </row>
    <row r="278" spans="1:19" ht="51" x14ac:dyDescent="0.25">
      <c r="A278" s="36" t="s">
        <v>69</v>
      </c>
      <c r="B278" s="27">
        <v>302</v>
      </c>
      <c r="C278" s="27" t="s">
        <v>1143</v>
      </c>
      <c r="D278" s="27">
        <v>360</v>
      </c>
      <c r="E278" s="37" t="s">
        <v>61</v>
      </c>
      <c r="F278" s="37" t="s">
        <v>62</v>
      </c>
      <c r="G278" s="27" t="s">
        <v>1144</v>
      </c>
      <c r="H278" s="48">
        <v>44971</v>
      </c>
      <c r="I278" s="91" t="s">
        <v>66</v>
      </c>
      <c r="J278" s="91" t="s">
        <v>126</v>
      </c>
      <c r="K278" s="91" t="s">
        <v>242</v>
      </c>
      <c r="L278" s="98">
        <v>0</v>
      </c>
      <c r="M278" s="96" t="s">
        <v>67</v>
      </c>
      <c r="N278" s="92" t="s">
        <v>243</v>
      </c>
      <c r="O278" s="97">
        <v>23100000</v>
      </c>
      <c r="P278" s="97">
        <v>16800000</v>
      </c>
      <c r="Q278" s="97">
        <v>16800000</v>
      </c>
      <c r="R278" s="97"/>
      <c r="S278" s="92" t="s">
        <v>1142</v>
      </c>
    </row>
    <row r="279" spans="1:19" s="29" customFormat="1" ht="45" x14ac:dyDescent="0.25">
      <c r="A279" s="31" t="s">
        <v>72</v>
      </c>
      <c r="B279" s="31">
        <v>372</v>
      </c>
      <c r="C279" s="31" t="s">
        <v>1145</v>
      </c>
      <c r="D279" s="31">
        <v>360</v>
      </c>
      <c r="E279" s="53" t="s">
        <v>61</v>
      </c>
      <c r="F279" s="53" t="s">
        <v>62</v>
      </c>
      <c r="G279" s="31" t="s">
        <v>1146</v>
      </c>
      <c r="H279" s="66">
        <v>45061</v>
      </c>
      <c r="I279" s="23" t="s">
        <v>66</v>
      </c>
      <c r="J279" s="23" t="s">
        <v>91</v>
      </c>
      <c r="K279" s="23" t="s">
        <v>245</v>
      </c>
      <c r="L279" s="67">
        <v>0</v>
      </c>
      <c r="M279" s="61" t="s">
        <v>67</v>
      </c>
      <c r="N279" s="24" t="s">
        <v>243</v>
      </c>
      <c r="O279" s="51">
        <v>57750000</v>
      </c>
      <c r="P279" s="51">
        <v>27000000</v>
      </c>
      <c r="Q279" s="51" t="s">
        <v>127</v>
      </c>
      <c r="R279" s="51" t="s">
        <v>1147</v>
      </c>
      <c r="S279" s="24" t="s">
        <v>1142</v>
      </c>
    </row>
    <row r="280" spans="1:19" ht="63.75" x14ac:dyDescent="0.25">
      <c r="A280" s="36" t="s">
        <v>74</v>
      </c>
      <c r="B280" s="27">
        <v>299</v>
      </c>
      <c r="C280" s="27" t="s">
        <v>1148</v>
      </c>
      <c r="D280" s="27">
        <v>360</v>
      </c>
      <c r="E280" s="37" t="s">
        <v>61</v>
      </c>
      <c r="F280" s="37" t="s">
        <v>62</v>
      </c>
      <c r="G280" s="27" t="s">
        <v>1149</v>
      </c>
      <c r="H280" s="48">
        <v>44971</v>
      </c>
      <c r="I280" s="91" t="s">
        <v>66</v>
      </c>
      <c r="J280" s="91" t="s">
        <v>126</v>
      </c>
      <c r="K280" s="91" t="s">
        <v>242</v>
      </c>
      <c r="L280" s="98">
        <v>44986</v>
      </c>
      <c r="M280" s="96" t="s">
        <v>67</v>
      </c>
      <c r="N280" s="92" t="s">
        <v>243</v>
      </c>
      <c r="O280" s="97">
        <v>46200000</v>
      </c>
      <c r="P280" s="97">
        <v>30933000</v>
      </c>
      <c r="Q280" s="97">
        <v>30933000</v>
      </c>
      <c r="R280" s="97"/>
      <c r="S280" s="92" t="s">
        <v>1142</v>
      </c>
    </row>
    <row r="281" spans="1:19" ht="45" x14ac:dyDescent="0.25">
      <c r="A281" s="36" t="s">
        <v>76</v>
      </c>
      <c r="B281" s="27">
        <v>300</v>
      </c>
      <c r="C281" s="27" t="s">
        <v>1150</v>
      </c>
      <c r="D281" s="27">
        <v>360</v>
      </c>
      <c r="E281" s="37" t="s">
        <v>61</v>
      </c>
      <c r="F281" s="37" t="s">
        <v>62</v>
      </c>
      <c r="G281" s="27" t="s">
        <v>1151</v>
      </c>
      <c r="H281" s="48">
        <v>44971</v>
      </c>
      <c r="I281" s="91" t="s">
        <v>66</v>
      </c>
      <c r="J281" s="91" t="s">
        <v>126</v>
      </c>
      <c r="K281" s="91" t="s">
        <v>242</v>
      </c>
      <c r="L281" s="98">
        <v>44988</v>
      </c>
      <c r="M281" s="96" t="s">
        <v>67</v>
      </c>
      <c r="N281" s="92" t="s">
        <v>243</v>
      </c>
      <c r="O281" s="97">
        <v>31185000</v>
      </c>
      <c r="P281" s="97">
        <v>21015722</v>
      </c>
      <c r="Q281" s="97">
        <v>21015722</v>
      </c>
      <c r="R281" s="97"/>
      <c r="S281" s="92" t="s">
        <v>1142</v>
      </c>
    </row>
    <row r="282" spans="1:19" ht="63.75" x14ac:dyDescent="0.25">
      <c r="A282" s="36" t="s">
        <v>78</v>
      </c>
      <c r="B282" s="27">
        <v>301</v>
      </c>
      <c r="C282" s="27" t="s">
        <v>1152</v>
      </c>
      <c r="D282" s="27">
        <v>360</v>
      </c>
      <c r="E282" s="37" t="s">
        <v>61</v>
      </c>
      <c r="F282" s="37" t="s">
        <v>62</v>
      </c>
      <c r="G282" s="27" t="s">
        <v>1153</v>
      </c>
      <c r="H282" s="48">
        <v>44971</v>
      </c>
      <c r="I282" s="91" t="s">
        <v>66</v>
      </c>
      <c r="J282" s="91" t="s">
        <v>126</v>
      </c>
      <c r="K282" s="91" t="s">
        <v>242</v>
      </c>
      <c r="L282" s="98">
        <v>44988</v>
      </c>
      <c r="M282" s="96" t="s">
        <v>67</v>
      </c>
      <c r="N282" s="92" t="s">
        <v>243</v>
      </c>
      <c r="O282" s="97">
        <v>46200000</v>
      </c>
      <c r="P282" s="97">
        <v>30933000</v>
      </c>
      <c r="Q282" s="97">
        <v>30933000</v>
      </c>
      <c r="R282" s="97"/>
      <c r="S282" s="92" t="s">
        <v>1142</v>
      </c>
    </row>
    <row r="283" spans="1:19" ht="114.75" x14ac:dyDescent="0.25">
      <c r="A283" s="36" t="s">
        <v>80</v>
      </c>
      <c r="B283" s="27">
        <v>308</v>
      </c>
      <c r="C283" s="27" t="s">
        <v>1154</v>
      </c>
      <c r="D283" s="27">
        <v>360</v>
      </c>
      <c r="E283" s="37" t="s">
        <v>61</v>
      </c>
      <c r="F283" s="37" t="s">
        <v>62</v>
      </c>
      <c r="G283" s="27" t="s">
        <v>1155</v>
      </c>
      <c r="H283" s="48">
        <v>44978</v>
      </c>
      <c r="I283" s="91" t="s">
        <v>66</v>
      </c>
      <c r="J283" s="91" t="s">
        <v>126</v>
      </c>
      <c r="K283" s="91" t="s">
        <v>242</v>
      </c>
      <c r="L283" s="98">
        <v>44988</v>
      </c>
      <c r="M283" s="96" t="s">
        <v>67</v>
      </c>
      <c r="N283" s="92" t="s">
        <v>243</v>
      </c>
      <c r="O283" s="97">
        <v>23100000</v>
      </c>
      <c r="P283" s="97">
        <v>16800000</v>
      </c>
      <c r="Q283" s="97">
        <v>16800000</v>
      </c>
      <c r="R283" s="97"/>
      <c r="S283" s="92" t="s">
        <v>1142</v>
      </c>
    </row>
    <row r="284" spans="1:19" ht="76.5" x14ac:dyDescent="0.25">
      <c r="A284" s="36" t="s">
        <v>82</v>
      </c>
      <c r="B284" s="27" t="s">
        <v>1156</v>
      </c>
      <c r="C284" s="27" t="s">
        <v>1157</v>
      </c>
      <c r="D284" s="27">
        <v>360</v>
      </c>
      <c r="E284" s="37" t="s">
        <v>61</v>
      </c>
      <c r="F284" s="37" t="s">
        <v>62</v>
      </c>
      <c r="G284" s="27" t="s">
        <v>88</v>
      </c>
      <c r="H284" s="48">
        <v>45065</v>
      </c>
      <c r="I284" s="91" t="s">
        <v>85</v>
      </c>
      <c r="J284" s="91" t="s">
        <v>91</v>
      </c>
      <c r="K284" s="91" t="s">
        <v>242</v>
      </c>
      <c r="L284" s="98">
        <v>45205</v>
      </c>
      <c r="M284" s="96" t="s">
        <v>86</v>
      </c>
      <c r="N284" s="92" t="s">
        <v>273</v>
      </c>
      <c r="O284" s="97">
        <v>65767800</v>
      </c>
      <c r="P284" s="97">
        <v>26086424</v>
      </c>
      <c r="Q284" s="97">
        <v>26086424</v>
      </c>
      <c r="R284" s="97"/>
      <c r="S284" s="92" t="s">
        <v>1142</v>
      </c>
    </row>
    <row r="285" spans="1:19" ht="76.5" x14ac:dyDescent="0.25">
      <c r="A285" s="36" t="s">
        <v>87</v>
      </c>
      <c r="B285" s="27" t="s">
        <v>158</v>
      </c>
      <c r="C285" s="27" t="s">
        <v>1158</v>
      </c>
      <c r="D285" s="27">
        <v>360</v>
      </c>
      <c r="E285" s="37" t="s">
        <v>61</v>
      </c>
      <c r="F285" s="37" t="s">
        <v>62</v>
      </c>
      <c r="G285" s="27" t="s">
        <v>1159</v>
      </c>
      <c r="H285" s="48">
        <v>45065</v>
      </c>
      <c r="I285" s="91" t="s">
        <v>91</v>
      </c>
      <c r="J285" s="91" t="s">
        <v>91</v>
      </c>
      <c r="K285" s="91" t="s">
        <v>242</v>
      </c>
      <c r="L285" s="98">
        <v>45216</v>
      </c>
      <c r="M285" s="96" t="s">
        <v>86</v>
      </c>
      <c r="N285" s="92" t="s">
        <v>273</v>
      </c>
      <c r="O285" s="97">
        <v>186690000</v>
      </c>
      <c r="P285" s="97">
        <v>35738569.090000004</v>
      </c>
      <c r="Q285" s="97">
        <v>35738569.090000004</v>
      </c>
      <c r="R285" s="97"/>
      <c r="S285" s="92" t="s">
        <v>1142</v>
      </c>
    </row>
    <row r="286" spans="1:19" ht="76.5" x14ac:dyDescent="0.25">
      <c r="A286" s="36" t="s">
        <v>92</v>
      </c>
      <c r="B286" s="27">
        <v>401</v>
      </c>
      <c r="C286" s="27" t="s">
        <v>1160</v>
      </c>
      <c r="D286" s="27">
        <v>360</v>
      </c>
      <c r="E286" s="37" t="s">
        <v>61</v>
      </c>
      <c r="F286" s="37" t="s">
        <v>62</v>
      </c>
      <c r="G286" s="27" t="s">
        <v>1161</v>
      </c>
      <c r="H286" s="48">
        <v>45091</v>
      </c>
      <c r="I286" s="91" t="s">
        <v>91</v>
      </c>
      <c r="J286" s="91" t="s">
        <v>208</v>
      </c>
      <c r="K286" s="91" t="s">
        <v>242</v>
      </c>
      <c r="L286" s="98">
        <v>45195</v>
      </c>
      <c r="M286" s="96" t="s">
        <v>86</v>
      </c>
      <c r="N286" s="92" t="s">
        <v>273</v>
      </c>
      <c r="O286" s="97">
        <v>20960660</v>
      </c>
      <c r="P286" s="97">
        <v>20960660</v>
      </c>
      <c r="Q286" s="97">
        <v>20960660</v>
      </c>
      <c r="R286" s="97"/>
      <c r="S286" s="92" t="s">
        <v>1142</v>
      </c>
    </row>
    <row r="287" spans="1:19" ht="51" x14ac:dyDescent="0.25">
      <c r="A287" s="36" t="s">
        <v>96</v>
      </c>
      <c r="B287" s="27">
        <v>392</v>
      </c>
      <c r="C287" s="27" t="s">
        <v>1162</v>
      </c>
      <c r="D287" s="27">
        <v>360</v>
      </c>
      <c r="E287" s="37" t="s">
        <v>61</v>
      </c>
      <c r="F287" s="37" t="s">
        <v>62</v>
      </c>
      <c r="G287" s="27" t="s">
        <v>1163</v>
      </c>
      <c r="H287" s="48">
        <v>45082</v>
      </c>
      <c r="I287" s="91" t="s">
        <v>91</v>
      </c>
      <c r="J287" s="91" t="s">
        <v>208</v>
      </c>
      <c r="K287" s="91" t="s">
        <v>242</v>
      </c>
      <c r="L287" s="98">
        <v>45149</v>
      </c>
      <c r="M287" s="96" t="s">
        <v>67</v>
      </c>
      <c r="N287" s="92" t="s">
        <v>243</v>
      </c>
      <c r="O287" s="97">
        <v>57750000</v>
      </c>
      <c r="P287" s="97">
        <v>27000000</v>
      </c>
      <c r="Q287" s="97">
        <v>27000000</v>
      </c>
      <c r="R287" s="97"/>
      <c r="S287" s="92" t="s">
        <v>1142</v>
      </c>
    </row>
    <row r="288" spans="1:19" ht="80.25" customHeight="1" x14ac:dyDescent="0.25">
      <c r="A288" s="36" t="s">
        <v>98</v>
      </c>
      <c r="B288" s="27">
        <v>534</v>
      </c>
      <c r="C288" s="27" t="s">
        <v>1164</v>
      </c>
      <c r="D288" s="27">
        <v>360</v>
      </c>
      <c r="E288" s="37" t="s">
        <v>61</v>
      </c>
      <c r="F288" s="37" t="s">
        <v>62</v>
      </c>
      <c r="G288" s="27" t="s">
        <v>1161</v>
      </c>
      <c r="H288" s="48">
        <v>45240</v>
      </c>
      <c r="I288" s="91" t="s">
        <v>331</v>
      </c>
      <c r="J288" s="91" t="s">
        <v>331</v>
      </c>
      <c r="K288" s="91" t="s">
        <v>249</v>
      </c>
      <c r="L288" s="98">
        <v>0</v>
      </c>
      <c r="M288" s="96" t="s">
        <v>184</v>
      </c>
      <c r="N288" s="92" t="s">
        <v>276</v>
      </c>
      <c r="O288" s="97">
        <v>35000000</v>
      </c>
      <c r="P288" s="97">
        <v>35000000</v>
      </c>
      <c r="Q288" s="97" t="s">
        <v>127</v>
      </c>
      <c r="R288" s="97"/>
      <c r="S288" s="92" t="s">
        <v>1142</v>
      </c>
    </row>
    <row r="289" spans="1:19" ht="80.25" customHeight="1" x14ac:dyDescent="0.25">
      <c r="A289" s="36" t="s">
        <v>100</v>
      </c>
      <c r="B289" s="27">
        <v>554</v>
      </c>
      <c r="C289" s="27" t="s">
        <v>1165</v>
      </c>
      <c r="D289" s="27">
        <v>360</v>
      </c>
      <c r="E289" s="37" t="s">
        <v>61</v>
      </c>
      <c r="F289" s="37" t="s">
        <v>62</v>
      </c>
      <c r="G289" s="27" t="s">
        <v>1166</v>
      </c>
      <c r="H289" s="48">
        <v>45259</v>
      </c>
      <c r="I289" s="91" t="s">
        <v>334</v>
      </c>
      <c r="J289" s="91" t="s">
        <v>331</v>
      </c>
      <c r="K289" s="91" t="s">
        <v>249</v>
      </c>
      <c r="L289" s="98">
        <v>0</v>
      </c>
      <c r="M289" s="96" t="s">
        <v>67</v>
      </c>
      <c r="N289" s="92" t="s">
        <v>243</v>
      </c>
      <c r="O289" s="97">
        <v>21600000</v>
      </c>
      <c r="P289" s="97">
        <v>21600000</v>
      </c>
      <c r="Q289" s="97" t="s">
        <v>127</v>
      </c>
      <c r="R289" s="97"/>
      <c r="S289" s="92" t="s">
        <v>1142</v>
      </c>
    </row>
    <row r="290" spans="1:19" ht="80.25" customHeight="1" x14ac:dyDescent="0.25">
      <c r="A290" s="36" t="s">
        <v>101</v>
      </c>
      <c r="B290" s="27">
        <v>552</v>
      </c>
      <c r="C290" s="27" t="s">
        <v>1167</v>
      </c>
      <c r="D290" s="27">
        <v>360</v>
      </c>
      <c r="E290" s="37" t="s">
        <v>61</v>
      </c>
      <c r="F290" s="37" t="s">
        <v>62</v>
      </c>
      <c r="G290" s="27" t="s">
        <v>1168</v>
      </c>
      <c r="H290" s="48">
        <v>45259</v>
      </c>
      <c r="I290" s="91" t="s">
        <v>334</v>
      </c>
      <c r="J290" s="91" t="s">
        <v>331</v>
      </c>
      <c r="K290" s="91" t="s">
        <v>249</v>
      </c>
      <c r="L290" s="98">
        <v>0</v>
      </c>
      <c r="M290" s="96" t="s">
        <v>67</v>
      </c>
      <c r="N290" s="92" t="s">
        <v>243</v>
      </c>
      <c r="O290" s="97">
        <v>27020214</v>
      </c>
      <c r="P290" s="97">
        <v>27020214</v>
      </c>
      <c r="Q290" s="97" t="s">
        <v>127</v>
      </c>
      <c r="R290" s="97"/>
      <c r="S290" s="92" t="s">
        <v>1142</v>
      </c>
    </row>
    <row r="291" spans="1:19" ht="80.25" customHeight="1" x14ac:dyDescent="0.25">
      <c r="A291" s="36" t="s">
        <v>102</v>
      </c>
      <c r="B291" s="27">
        <v>555</v>
      </c>
      <c r="C291" s="27" t="s">
        <v>1154</v>
      </c>
      <c r="D291" s="27">
        <v>360</v>
      </c>
      <c r="E291" s="37" t="s">
        <v>61</v>
      </c>
      <c r="F291" s="37" t="s">
        <v>62</v>
      </c>
      <c r="G291" s="27" t="s">
        <v>1169</v>
      </c>
      <c r="H291" s="48">
        <v>45259</v>
      </c>
      <c r="I291" s="91" t="s">
        <v>334</v>
      </c>
      <c r="J291" s="91" t="s">
        <v>331</v>
      </c>
      <c r="K291" s="91" t="s">
        <v>249</v>
      </c>
      <c r="L291" s="98">
        <v>0</v>
      </c>
      <c r="M291" s="96" t="s">
        <v>67</v>
      </c>
      <c r="N291" s="92" t="s">
        <v>243</v>
      </c>
      <c r="O291" s="97">
        <v>21600000</v>
      </c>
      <c r="P291" s="97">
        <v>16800000</v>
      </c>
      <c r="Q291" s="97" t="s">
        <v>127</v>
      </c>
      <c r="R291" s="97"/>
      <c r="S291" s="92" t="s">
        <v>1142</v>
      </c>
    </row>
    <row r="292" spans="1:19" ht="76.5" x14ac:dyDescent="0.25">
      <c r="A292" s="36" t="s">
        <v>103</v>
      </c>
      <c r="B292" s="27">
        <v>550</v>
      </c>
      <c r="C292" s="27" t="s">
        <v>1170</v>
      </c>
      <c r="D292" s="27">
        <v>360</v>
      </c>
      <c r="E292" s="37" t="s">
        <v>61</v>
      </c>
      <c r="F292" s="37" t="s">
        <v>62</v>
      </c>
      <c r="G292" s="27" t="s">
        <v>1171</v>
      </c>
      <c r="H292" s="48">
        <v>45259</v>
      </c>
      <c r="I292" s="91" t="s">
        <v>334</v>
      </c>
      <c r="J292" s="91" t="s">
        <v>331</v>
      </c>
      <c r="K292" s="91" t="s">
        <v>249</v>
      </c>
      <c r="L292" s="98">
        <v>0</v>
      </c>
      <c r="M292" s="96" t="s">
        <v>67</v>
      </c>
      <c r="N292" s="92" t="s">
        <v>243</v>
      </c>
      <c r="O292" s="97">
        <v>39771000</v>
      </c>
      <c r="P292" s="97">
        <v>39771000</v>
      </c>
      <c r="Q292" s="97" t="s">
        <v>127</v>
      </c>
      <c r="R292" s="97"/>
      <c r="S292" s="92" t="s">
        <v>1142</v>
      </c>
    </row>
    <row r="293" spans="1:19" ht="80.25" customHeight="1" x14ac:dyDescent="0.25">
      <c r="A293" s="36" t="s">
        <v>104</v>
      </c>
      <c r="B293" s="27">
        <v>553</v>
      </c>
      <c r="C293" s="27" t="s">
        <v>1162</v>
      </c>
      <c r="D293" s="27">
        <v>360</v>
      </c>
      <c r="E293" s="37" t="s">
        <v>61</v>
      </c>
      <c r="F293" s="37" t="s">
        <v>62</v>
      </c>
      <c r="G293" s="27" t="s">
        <v>1172</v>
      </c>
      <c r="H293" s="48">
        <v>45259</v>
      </c>
      <c r="I293" s="91" t="s">
        <v>334</v>
      </c>
      <c r="J293" s="91" t="s">
        <v>331</v>
      </c>
      <c r="K293" s="91" t="s">
        <v>249</v>
      </c>
      <c r="L293" s="98">
        <v>0</v>
      </c>
      <c r="M293" s="96" t="s">
        <v>67</v>
      </c>
      <c r="N293" s="92" t="s">
        <v>243</v>
      </c>
      <c r="O293" s="97">
        <v>48600000</v>
      </c>
      <c r="P293" s="102">
        <v>48600000</v>
      </c>
      <c r="Q293" s="97" t="s">
        <v>127</v>
      </c>
      <c r="R293" s="97"/>
      <c r="S293" s="92" t="s">
        <v>1142</v>
      </c>
    </row>
    <row r="294" spans="1:19" ht="80.25" customHeight="1" x14ac:dyDescent="0.25">
      <c r="A294" s="36" t="s">
        <v>105</v>
      </c>
      <c r="B294" s="27">
        <v>549</v>
      </c>
      <c r="C294" s="27" t="s">
        <v>1173</v>
      </c>
      <c r="D294" s="27">
        <v>360</v>
      </c>
      <c r="E294" s="37" t="s">
        <v>61</v>
      </c>
      <c r="F294" s="37" t="s">
        <v>62</v>
      </c>
      <c r="G294" s="27" t="s">
        <v>1174</v>
      </c>
      <c r="H294" s="48">
        <v>45259</v>
      </c>
      <c r="I294" s="91" t="s">
        <v>334</v>
      </c>
      <c r="J294" s="91" t="s">
        <v>331</v>
      </c>
      <c r="K294" s="91" t="s">
        <v>249</v>
      </c>
      <c r="L294" s="98">
        <v>0</v>
      </c>
      <c r="M294" s="96" t="s">
        <v>67</v>
      </c>
      <c r="N294" s="92" t="s">
        <v>243</v>
      </c>
      <c r="O294" s="97">
        <v>48600000</v>
      </c>
      <c r="P294" s="102">
        <v>48600000</v>
      </c>
      <c r="Q294" s="97" t="s">
        <v>127</v>
      </c>
      <c r="R294" s="97"/>
      <c r="S294" s="92" t="s">
        <v>1142</v>
      </c>
    </row>
    <row r="295" spans="1:19" ht="80.25" customHeight="1" x14ac:dyDescent="0.25">
      <c r="A295" s="36" t="s">
        <v>106</v>
      </c>
      <c r="B295" s="27" t="s">
        <v>127</v>
      </c>
      <c r="C295" s="27" t="s">
        <v>282</v>
      </c>
      <c r="D295" s="27" t="s">
        <v>127</v>
      </c>
      <c r="E295" s="37" t="s">
        <v>61</v>
      </c>
      <c r="F295" s="37" t="s">
        <v>62</v>
      </c>
      <c r="G295" s="27" t="s">
        <v>1175</v>
      </c>
      <c r="H295" s="48" t="e">
        <v>#N/A</v>
      </c>
      <c r="I295" s="91" t="s">
        <v>334</v>
      </c>
      <c r="J295" s="91"/>
      <c r="K295" s="91" t="s">
        <v>283</v>
      </c>
      <c r="L295" s="98" t="e">
        <v>#N/A</v>
      </c>
      <c r="M295" s="96" t="s">
        <v>184</v>
      </c>
      <c r="N295" s="92" t="e">
        <v>#N/A</v>
      </c>
      <c r="O295" s="97">
        <v>45000000</v>
      </c>
      <c r="P295" s="97" t="s">
        <v>127</v>
      </c>
      <c r="Q295" s="97" t="s">
        <v>127</v>
      </c>
      <c r="R295" s="97"/>
      <c r="S295" s="92" t="s">
        <v>1142</v>
      </c>
    </row>
    <row r="296" spans="1:19" ht="80.25" customHeight="1" x14ac:dyDescent="0.25">
      <c r="A296" s="36" t="s">
        <v>107</v>
      </c>
      <c r="B296" s="27" t="s">
        <v>127</v>
      </c>
      <c r="C296" s="27" t="s">
        <v>282</v>
      </c>
      <c r="D296" s="27" t="s">
        <v>127</v>
      </c>
      <c r="E296" s="37" t="s">
        <v>61</v>
      </c>
      <c r="F296" s="37" t="s">
        <v>62</v>
      </c>
      <c r="G296" s="27" t="s">
        <v>1176</v>
      </c>
      <c r="H296" s="48" t="e">
        <v>#N/A</v>
      </c>
      <c r="I296" s="91" t="s">
        <v>334</v>
      </c>
      <c r="J296" s="91"/>
      <c r="K296" s="91" t="s">
        <v>283</v>
      </c>
      <c r="L296" s="98" t="e">
        <v>#N/A</v>
      </c>
      <c r="M296" s="96" t="s">
        <v>184</v>
      </c>
      <c r="N296" s="92" t="e">
        <v>#N/A</v>
      </c>
      <c r="O296" s="97">
        <v>12000000</v>
      </c>
      <c r="P296" s="97" t="s">
        <v>127</v>
      </c>
      <c r="Q296" s="97" t="s">
        <v>127</v>
      </c>
      <c r="R296" s="97"/>
      <c r="S296" s="92" t="s">
        <v>1142</v>
      </c>
    </row>
    <row r="297" spans="1:19" ht="80.25" customHeight="1" x14ac:dyDescent="0.25">
      <c r="A297" s="36" t="s">
        <v>108</v>
      </c>
      <c r="B297" s="27">
        <v>551</v>
      </c>
      <c r="C297" s="27" t="s">
        <v>1177</v>
      </c>
      <c r="D297" s="27">
        <v>360</v>
      </c>
      <c r="E297" s="37" t="s">
        <v>61</v>
      </c>
      <c r="F297" s="37" t="s">
        <v>62</v>
      </c>
      <c r="G297" s="27" t="s">
        <v>1178</v>
      </c>
      <c r="H297" s="48">
        <v>45259</v>
      </c>
      <c r="I297" s="91" t="s">
        <v>334</v>
      </c>
      <c r="J297" s="91" t="s">
        <v>331</v>
      </c>
      <c r="K297" s="91" t="s">
        <v>249</v>
      </c>
      <c r="L297" s="98">
        <v>0</v>
      </c>
      <c r="M297" s="96" t="s">
        <v>67</v>
      </c>
      <c r="N297" s="92" t="s">
        <v>243</v>
      </c>
      <c r="O297" s="97">
        <v>39771000</v>
      </c>
      <c r="P297" s="97">
        <v>39771000</v>
      </c>
      <c r="Q297" s="97" t="s">
        <v>127</v>
      </c>
      <c r="R297" s="97"/>
      <c r="S297" s="92" t="s">
        <v>1142</v>
      </c>
    </row>
  </sheetData>
  <mergeCells count="14">
    <mergeCell ref="F8:G8"/>
    <mergeCell ref="I8:M8"/>
    <mergeCell ref="A1:S1"/>
    <mergeCell ref="F2:G2"/>
    <mergeCell ref="I2:M2"/>
    <mergeCell ref="F3:G3"/>
    <mergeCell ref="I3:M3"/>
    <mergeCell ref="F4:G4"/>
    <mergeCell ref="I4:M4"/>
    <mergeCell ref="F5:G5"/>
    <mergeCell ref="F6:G6"/>
    <mergeCell ref="I6:M6"/>
    <mergeCell ref="F7:G7"/>
    <mergeCell ref="I7:M7"/>
  </mergeCells>
  <conditionalFormatting sqref="K133:K134">
    <cfRule type="containsText" dxfId="97" priority="64" operator="containsText" text="ESTÁ EN EJECUCIÓN POR EL FEI">
      <formula>NOT(ISERROR(SEARCH("ESTÁ EN EJECUCIÓN POR EL FEI",K133)))</formula>
    </cfRule>
    <cfRule type="containsText" dxfId="96" priority="65" operator="containsText" text="EJECUCIÓN">
      <formula>NOT(ISERROR(SEARCH("EJECUCIÓN",K133)))</formula>
    </cfRule>
    <cfRule type="containsText" dxfId="95" priority="66" operator="containsText" text="EN TRAMITE">
      <formula>NOT(ISERROR(SEARCH("EN TRAMITE",K133)))</formula>
    </cfRule>
    <cfRule type="containsText" dxfId="94" priority="67" operator="containsText" text="NO ESTÁ RADICADO">
      <formula>NOT(ISERROR(SEARCH("NO ESTÁ RADICADO",K133)))</formula>
    </cfRule>
    <cfRule type="containsText" dxfId="93" priority="68" operator="containsText" text="EN PROCESO">
      <formula>NOT(ISERROR(SEARCH("EN PROCESO",K133)))</formula>
    </cfRule>
    <cfRule type="containsText" dxfId="92" priority="69" operator="containsText" text="FALLIDO">
      <formula>NOT(ISERROR(SEARCH("FALLIDO",K133)))</formula>
    </cfRule>
    <cfRule type="containsText" dxfId="91" priority="70" operator="containsText" text="RADICADO">
      <formula>NOT(ISERROR(SEARCH("RADICADO",K133)))</formula>
    </cfRule>
  </conditionalFormatting>
  <conditionalFormatting sqref="K138:K139">
    <cfRule type="containsText" dxfId="90" priority="43" operator="containsText" text="ESTÁ EN EJECUCIÓN POR EL FEI">
      <formula>NOT(ISERROR(SEARCH("ESTÁ EN EJECUCIÓN POR EL FEI",K138)))</formula>
    </cfRule>
    <cfRule type="containsText" dxfId="89" priority="44" operator="containsText" text="EJECUCIÓN">
      <formula>NOT(ISERROR(SEARCH("EJECUCIÓN",K138)))</formula>
    </cfRule>
    <cfRule type="containsText" dxfId="88" priority="45" operator="containsText" text="EN TRAMITE">
      <formula>NOT(ISERROR(SEARCH("EN TRAMITE",K138)))</formula>
    </cfRule>
    <cfRule type="containsText" dxfId="87" priority="46" operator="containsText" text="NO ESTÁ RADICADO">
      <formula>NOT(ISERROR(SEARCH("NO ESTÁ RADICADO",K138)))</formula>
    </cfRule>
    <cfRule type="containsText" dxfId="86" priority="47" operator="containsText" text="EN PROCESO">
      <formula>NOT(ISERROR(SEARCH("EN PROCESO",K138)))</formula>
    </cfRule>
    <cfRule type="containsText" dxfId="85" priority="48" operator="containsText" text="FALLIDO">
      <formula>NOT(ISERROR(SEARCH("FALLIDO",K138)))</formula>
    </cfRule>
    <cfRule type="containsText" dxfId="84" priority="49" operator="containsText" text="RADICADO">
      <formula>NOT(ISERROR(SEARCH("RADICADO",K138)))</formula>
    </cfRule>
  </conditionalFormatting>
  <conditionalFormatting sqref="K145">
    <cfRule type="containsText" dxfId="83" priority="36" operator="containsText" text="ESTÁ EN EJECUCIÓN POR EL FEI">
      <formula>NOT(ISERROR(SEARCH("ESTÁ EN EJECUCIÓN POR EL FEI",K145)))</formula>
    </cfRule>
    <cfRule type="containsText" dxfId="82" priority="37" operator="containsText" text="EJECUCIÓN">
      <formula>NOT(ISERROR(SEARCH("EJECUCIÓN",K145)))</formula>
    </cfRule>
    <cfRule type="containsText" dxfId="81" priority="38" operator="containsText" text="EN TRAMITE">
      <formula>NOT(ISERROR(SEARCH("EN TRAMITE",K145)))</formula>
    </cfRule>
    <cfRule type="containsText" dxfId="80" priority="39" operator="containsText" text="NO ESTÁ RADICADO">
      <formula>NOT(ISERROR(SEARCH("NO ESTÁ RADICADO",K145)))</formula>
    </cfRule>
    <cfRule type="containsText" dxfId="79" priority="40" operator="containsText" text="EN PROCESO">
      <formula>NOT(ISERROR(SEARCH("EN PROCESO",K145)))</formula>
    </cfRule>
    <cfRule type="containsText" dxfId="78" priority="41" operator="containsText" text="FALLIDO">
      <formula>NOT(ISERROR(SEARCH("FALLIDO",K145)))</formula>
    </cfRule>
    <cfRule type="containsText" dxfId="77" priority="42" operator="containsText" text="RADICADO">
      <formula>NOT(ISERROR(SEARCH("RADICADO",K145)))</formula>
    </cfRule>
  </conditionalFormatting>
  <conditionalFormatting sqref="K148">
    <cfRule type="containsText" dxfId="76" priority="29" operator="containsText" text="ESTÁ EN EJECUCIÓN POR EL FEI">
      <formula>NOT(ISERROR(SEARCH("ESTÁ EN EJECUCIÓN POR EL FEI",K148)))</formula>
    </cfRule>
    <cfRule type="containsText" dxfId="75" priority="30" operator="containsText" text="EJECUCIÓN">
      <formula>NOT(ISERROR(SEARCH("EJECUCIÓN",K148)))</formula>
    </cfRule>
    <cfRule type="containsText" dxfId="74" priority="31" operator="containsText" text="EN TRAMITE">
      <formula>NOT(ISERROR(SEARCH("EN TRAMITE",K148)))</formula>
    </cfRule>
    <cfRule type="containsText" dxfId="73" priority="32" operator="containsText" text="NO ESTÁ RADICADO">
      <formula>NOT(ISERROR(SEARCH("NO ESTÁ RADICADO",K148)))</formula>
    </cfRule>
    <cfRule type="containsText" dxfId="72" priority="33" operator="containsText" text="EN PROCESO">
      <formula>NOT(ISERROR(SEARCH("EN PROCESO",K148)))</formula>
    </cfRule>
    <cfRule type="containsText" dxfId="71" priority="34" operator="containsText" text="FALLIDO">
      <formula>NOT(ISERROR(SEARCH("FALLIDO",K148)))</formula>
    </cfRule>
    <cfRule type="containsText" dxfId="70" priority="35" operator="containsText" text="RADICADO">
      <formula>NOT(ISERROR(SEARCH("RADICADO",K148)))</formula>
    </cfRule>
  </conditionalFormatting>
  <conditionalFormatting sqref="K185">
    <cfRule type="containsText" dxfId="69" priority="85" operator="containsText" text="ESTÁ EN EJECUCIÓN POR EL FEI">
      <formula>NOT(ISERROR(SEARCH("ESTÁ EN EJECUCIÓN POR EL FEI",K185)))</formula>
    </cfRule>
    <cfRule type="containsText" dxfId="68" priority="86" operator="containsText" text="EJECUCIÓN">
      <formula>NOT(ISERROR(SEARCH("EJECUCIÓN",K185)))</formula>
    </cfRule>
    <cfRule type="containsText" dxfId="67" priority="87" operator="containsText" text="EN TRAMITE">
      <formula>NOT(ISERROR(SEARCH("EN TRAMITE",K185)))</formula>
    </cfRule>
    <cfRule type="containsText" dxfId="66" priority="88" operator="containsText" text="NO ESTÁ RADICADO">
      <formula>NOT(ISERROR(SEARCH("NO ESTÁ RADICADO",K185)))</formula>
    </cfRule>
    <cfRule type="containsText" dxfId="65" priority="89" operator="containsText" text="EN PROCESO">
      <formula>NOT(ISERROR(SEARCH("EN PROCESO",K185)))</formula>
    </cfRule>
    <cfRule type="containsText" dxfId="64" priority="90" operator="containsText" text="FALLIDO">
      <formula>NOT(ISERROR(SEARCH("FALLIDO",K185)))</formula>
    </cfRule>
    <cfRule type="containsText" dxfId="63" priority="91" operator="containsText" text="RADICADO">
      <formula>NOT(ISERROR(SEARCH("RADICADO",K185)))</formula>
    </cfRule>
  </conditionalFormatting>
  <conditionalFormatting sqref="K229">
    <cfRule type="containsText" dxfId="62" priority="22" operator="containsText" text="ESTÁ EN EJECUCIÓN POR EL FEI">
      <formula>NOT(ISERROR(SEARCH("ESTÁ EN EJECUCIÓN POR EL FEI",K229)))</formula>
    </cfRule>
    <cfRule type="containsText" dxfId="61" priority="23" operator="containsText" text="EJECUCIÓN">
      <formula>NOT(ISERROR(SEARCH("EJECUCIÓN",K229)))</formula>
    </cfRule>
    <cfRule type="containsText" dxfId="60" priority="24" operator="containsText" text="EN TRAMITE">
      <formula>NOT(ISERROR(SEARCH("EN TRAMITE",K229)))</formula>
    </cfRule>
    <cfRule type="containsText" dxfId="59" priority="25" operator="containsText" text="NO ESTÁ RADICADO">
      <formula>NOT(ISERROR(SEARCH("NO ESTÁ RADICADO",K229)))</formula>
    </cfRule>
    <cfRule type="containsText" dxfId="58" priority="26" operator="containsText" text="EN PROCESO">
      <formula>NOT(ISERROR(SEARCH("EN PROCESO",K229)))</formula>
    </cfRule>
    <cfRule type="containsText" dxfId="57" priority="27" operator="containsText" text="FALLIDO">
      <formula>NOT(ISERROR(SEARCH("FALLIDO",K229)))</formula>
    </cfRule>
    <cfRule type="containsText" dxfId="56" priority="28" operator="containsText" text="RADICADO">
      <formula>NOT(ISERROR(SEARCH("RADICADO",K229)))</formula>
    </cfRule>
    <cfRule type="containsText" dxfId="55" priority="78" operator="containsText" text="ESTÁ EN EJECUCIÓN POR EL FEI">
      <formula>NOT(ISERROR(SEARCH("ESTÁ EN EJECUCIÓN POR EL FEI",K229)))</formula>
    </cfRule>
    <cfRule type="containsText" dxfId="54" priority="79" operator="containsText" text="EJECUCIÓN">
      <formula>NOT(ISERROR(SEARCH("EJECUCIÓN",K229)))</formula>
    </cfRule>
    <cfRule type="containsText" dxfId="53" priority="80" operator="containsText" text="EN TRAMITE">
      <formula>NOT(ISERROR(SEARCH("EN TRAMITE",K229)))</formula>
    </cfRule>
    <cfRule type="containsText" dxfId="52" priority="81" operator="containsText" text="NO ESTÁ RADICADO">
      <formula>NOT(ISERROR(SEARCH("NO ESTÁ RADICADO",K229)))</formula>
    </cfRule>
    <cfRule type="containsText" dxfId="51" priority="82" operator="containsText" text="EN PROCESO">
      <formula>NOT(ISERROR(SEARCH("EN PROCESO",K229)))</formula>
    </cfRule>
    <cfRule type="containsText" dxfId="50" priority="83" operator="containsText" text="FALLIDO">
      <formula>NOT(ISERROR(SEARCH("FALLIDO",K229)))</formula>
    </cfRule>
    <cfRule type="containsText" dxfId="49" priority="84" operator="containsText" text="RADICADO">
      <formula>NOT(ISERROR(SEARCH("RADICADO",K229)))</formula>
    </cfRule>
  </conditionalFormatting>
  <conditionalFormatting sqref="K243">
    <cfRule type="containsText" dxfId="48" priority="15" operator="containsText" text="ESTÁ EN EJECUCIÓN POR EL FEI">
      <formula>NOT(ISERROR(SEARCH("ESTÁ EN EJECUCIÓN POR EL FEI",K243)))</formula>
    </cfRule>
    <cfRule type="containsText" dxfId="47" priority="16" operator="containsText" text="EJECUCIÓN">
      <formula>NOT(ISERROR(SEARCH("EJECUCIÓN",K243)))</formula>
    </cfRule>
    <cfRule type="containsText" dxfId="46" priority="17" operator="containsText" text="EN TRAMITE">
      <formula>NOT(ISERROR(SEARCH("EN TRAMITE",K243)))</formula>
    </cfRule>
    <cfRule type="containsText" dxfId="45" priority="18" operator="containsText" text="NO ESTÁ RADICADO">
      <formula>NOT(ISERROR(SEARCH("NO ESTÁ RADICADO",K243)))</formula>
    </cfRule>
    <cfRule type="containsText" dxfId="44" priority="19" operator="containsText" text="EN PROCESO">
      <formula>NOT(ISERROR(SEARCH("EN PROCESO",K243)))</formula>
    </cfRule>
    <cfRule type="containsText" dxfId="43" priority="20" operator="containsText" text="FALLIDO">
      <formula>NOT(ISERROR(SEARCH("FALLIDO",K243)))</formula>
    </cfRule>
    <cfRule type="containsText" dxfId="42" priority="21" operator="containsText" text="RADICADO">
      <formula>NOT(ISERROR(SEARCH("RADICADO",K243)))</formula>
    </cfRule>
  </conditionalFormatting>
  <conditionalFormatting sqref="K257 K266">
    <cfRule type="containsText" dxfId="41" priority="9" operator="containsText" text="EJECUCIÓN">
      <formula>NOT(ISERROR(SEARCH("EJECUCIÓN",K257)))</formula>
    </cfRule>
    <cfRule type="containsText" dxfId="40" priority="10" operator="containsText" text="EN TRAMITE">
      <formula>NOT(ISERROR(SEARCH("EN TRAMITE",K257)))</formula>
    </cfRule>
    <cfRule type="containsText" dxfId="39" priority="11" operator="containsText" text="NO ESTÁ RADICADO">
      <formula>NOT(ISERROR(SEARCH("NO ESTÁ RADICADO",K257)))</formula>
    </cfRule>
    <cfRule type="containsText" dxfId="38" priority="12" operator="containsText" text="EN PROCESO">
      <formula>NOT(ISERROR(SEARCH("EN PROCESO",K257)))</formula>
    </cfRule>
    <cfRule type="containsText" dxfId="37" priority="13" operator="containsText" text="FALLIDO">
      <formula>NOT(ISERROR(SEARCH("FALLIDO",K257)))</formula>
    </cfRule>
    <cfRule type="containsText" dxfId="36" priority="14" operator="containsText" text="RADICADO">
      <formula>NOT(ISERROR(SEARCH("RADICADO",K257)))</formula>
    </cfRule>
  </conditionalFormatting>
  <conditionalFormatting sqref="K266 K257">
    <cfRule type="containsText" dxfId="35" priority="8" operator="containsText" text="ESTÁ EN EJECUCIÓN POR EL FEI">
      <formula>NOT(ISERROR(SEARCH("ESTÁ EN EJECUCIÓN POR EL FEI",K257)))</formula>
    </cfRule>
  </conditionalFormatting>
  <conditionalFormatting sqref="K266">
    <cfRule type="containsText" dxfId="34" priority="1" operator="containsText" text="ESTÁ EN EJECUCIÓN POR EL FEI">
      <formula>NOT(ISERROR(SEARCH("ESTÁ EN EJECUCIÓN POR EL FEI",K266)))</formula>
    </cfRule>
    <cfRule type="containsText" dxfId="33" priority="2" operator="containsText" text="EJECUCIÓN">
      <formula>NOT(ISERROR(SEARCH("EJECUCIÓN",K266)))</formula>
    </cfRule>
    <cfRule type="containsText" dxfId="32" priority="3" operator="containsText" text="EN TRAMITE">
      <formula>NOT(ISERROR(SEARCH("EN TRAMITE",K266)))</formula>
    </cfRule>
    <cfRule type="containsText" dxfId="31" priority="4" operator="containsText" text="NO ESTÁ RADICADO">
      <formula>NOT(ISERROR(SEARCH("NO ESTÁ RADICADO",K266)))</formula>
    </cfRule>
    <cfRule type="containsText" dxfId="30" priority="5" operator="containsText" text="EN PROCESO">
      <formula>NOT(ISERROR(SEARCH("EN PROCESO",K266)))</formula>
    </cfRule>
    <cfRule type="containsText" dxfId="29" priority="6" operator="containsText" text="FALLIDO">
      <formula>NOT(ISERROR(SEARCH("FALLIDO",K266)))</formula>
    </cfRule>
    <cfRule type="containsText" dxfId="28" priority="7" operator="containsText" text="RADICADO">
      <formula>NOT(ISERROR(SEARCH("RADICADO",K266)))</formula>
    </cfRule>
  </conditionalFormatting>
  <conditionalFormatting sqref="K1:L9 K11:L184 L185 K186:L265 K267:L1048576">
    <cfRule type="containsText" dxfId="27" priority="93" operator="containsText" text="EJECUCIÓN">
      <formula>NOT(ISERROR(SEARCH("EJECUCIÓN",K1)))</formula>
    </cfRule>
    <cfRule type="containsText" dxfId="26" priority="94" operator="containsText" text="EN TRAMITE">
      <formula>NOT(ISERROR(SEARCH("EN TRAMITE",K1)))</formula>
    </cfRule>
    <cfRule type="containsText" dxfId="25" priority="95" operator="containsText" text="NO ESTÁ RADICADO">
      <formula>NOT(ISERROR(SEARCH("NO ESTÁ RADICADO",K1)))</formula>
    </cfRule>
    <cfRule type="containsText" dxfId="24" priority="96" operator="containsText" text="EN PROCESO">
      <formula>NOT(ISERROR(SEARCH("EN PROCESO",K1)))</formula>
    </cfRule>
    <cfRule type="containsText" dxfId="23" priority="97" operator="containsText" text="FALLIDO">
      <formula>NOT(ISERROR(SEARCH("FALLIDO",K1)))</formula>
    </cfRule>
    <cfRule type="containsText" dxfId="22" priority="98" operator="containsText" text="RADICADO">
      <formula>NOT(ISERROR(SEARCH("RADICADO",K1)))</formula>
    </cfRule>
  </conditionalFormatting>
  <conditionalFormatting sqref="K186:L265 K11:L184 K1:L9 L185 K267:L1048576">
    <cfRule type="containsText" dxfId="21" priority="92" operator="containsText" text="ESTÁ EN EJECUCIÓN POR EL FEI">
      <formula>NOT(ISERROR(SEARCH("ESTÁ EN EJECUCIÓN POR EL FEI",K1)))</formula>
    </cfRule>
  </conditionalFormatting>
  <conditionalFormatting sqref="L133:L134">
    <cfRule type="containsText" dxfId="20" priority="57" operator="containsText" text="ESTÁ EN EJECUCIÓN POR EL FEI">
      <formula>NOT(ISERROR(SEARCH("ESTÁ EN EJECUCIÓN POR EL FEI",L133)))</formula>
    </cfRule>
    <cfRule type="containsText" dxfId="19" priority="58" operator="containsText" text="EJECUCIÓN">
      <formula>NOT(ISERROR(SEARCH("EJECUCIÓN",L133)))</formula>
    </cfRule>
    <cfRule type="containsText" dxfId="18" priority="59" operator="containsText" text="EN TRAMITE">
      <formula>NOT(ISERROR(SEARCH("EN TRAMITE",L133)))</formula>
    </cfRule>
    <cfRule type="containsText" dxfId="17" priority="60" operator="containsText" text="NO ESTÁ RADICADO">
      <formula>NOT(ISERROR(SEARCH("NO ESTÁ RADICADO",L133)))</formula>
    </cfRule>
    <cfRule type="containsText" dxfId="16" priority="61" operator="containsText" text="EN PROCESO">
      <formula>NOT(ISERROR(SEARCH("EN PROCESO",L133)))</formula>
    </cfRule>
    <cfRule type="containsText" dxfId="15" priority="62" operator="containsText" text="FALLIDO">
      <formula>NOT(ISERROR(SEARCH("FALLIDO",L133)))</formula>
    </cfRule>
    <cfRule type="containsText" dxfId="14" priority="63" operator="containsText" text="RADICADO">
      <formula>NOT(ISERROR(SEARCH("RADICADO",L133)))</formula>
    </cfRule>
  </conditionalFormatting>
  <conditionalFormatting sqref="L266">
    <cfRule type="containsText" dxfId="13" priority="50" operator="containsText" text="ESTÁ EN EJECUCIÓN POR EL FEI">
      <formula>NOT(ISERROR(SEARCH("ESTÁ EN EJECUCIÓN POR EL FEI",L266)))</formula>
    </cfRule>
    <cfRule type="containsText" dxfId="12" priority="51" operator="containsText" text="EJECUCIÓN">
      <formula>NOT(ISERROR(SEARCH("EJECUCIÓN",L266)))</formula>
    </cfRule>
    <cfRule type="containsText" dxfId="11" priority="52" operator="containsText" text="EN TRAMITE">
      <formula>NOT(ISERROR(SEARCH("EN TRAMITE",L266)))</formula>
    </cfRule>
    <cfRule type="containsText" dxfId="10" priority="53" operator="containsText" text="NO ESTÁ RADICADO">
      <formula>NOT(ISERROR(SEARCH("NO ESTÁ RADICADO",L266)))</formula>
    </cfRule>
    <cfRule type="containsText" dxfId="9" priority="54" operator="containsText" text="EN PROCESO">
      <formula>NOT(ISERROR(SEARCH("EN PROCESO",L266)))</formula>
    </cfRule>
    <cfRule type="containsText" dxfId="8" priority="55" operator="containsText" text="FALLIDO">
      <formula>NOT(ISERROR(SEARCH("FALLIDO",L266)))</formula>
    </cfRule>
    <cfRule type="containsText" dxfId="7" priority="56" operator="containsText" text="RADICADO">
      <formula>NOT(ISERROR(SEARCH("RADICADO",L266)))</formula>
    </cfRule>
  </conditionalFormatting>
  <conditionalFormatting sqref="AD39:AE39 AW39:AX39 BP39:BQ39 CI39:CJ39 DB39:DC39 DU39:DV39 EN39:EO39 FG39:FH39 FZ39:GA39 GS39:GT39 HL39:HM39 IE39:IF39 IX39:IY39 JQ39:JR39 KJ39:KK39 LC39:LD39 LV39:LW39 MO39:MP39 NH39:NI39 OA39:OB39 OT39:OU39 PM39:PN39 QF39:QG39 QY39:QZ39 RR39:RS39 SK39:SL39 TD39:TE39 TW39:TX39 UP39:UQ39 VI39:VJ39 WB39:WC39 WU39:WV39 XN39:XO39 YG39:YH39 YZ39:ZA39 ZS39:ZT39 AAL39:AAM39 ABE39:ABF39 ABX39:ABY39 ACQ39:ACR39 ADJ39:ADK39 AEC39:AED39 AEV39:AEW39 AFO39:AFP39 AGH39:AGI39 AHA39:AHB39 AHT39:AHU39 AIM39:AIN39 AJF39:AJG39 AJY39:AJZ39 AKR39:AKS39 ALK39:ALL39 AMD39:AME39 AMW39:AMX39 ANP39:ANQ39 AOI39:AOJ39 APB39:APC39 APU39:APV39 AQN39:AQO39 ARG39:ARH39 ARZ39:ASA39 ASS39:AST39 ATL39:ATM39 AUE39:AUF39 AUX39:AUY39 AVQ39:AVR39 AWJ39:AWK39 AXC39:AXD39 AXV39:AXW39 AYO39:AYP39 AZH39:AZI39 BAA39:BAB39 BAT39:BAU39 BBM39:BBN39 BCF39:BCG39 BCY39:BCZ39 BDR39:BDS39 BEK39:BEL39 BFD39:BFE39 BFW39:BFX39 BGP39:BGQ39 BHI39:BHJ39 BIB39:BIC39 BIU39:BIV39 BJN39:BJO39 BKG39:BKH39 BKZ39:BLA39 BLS39:BLT39 BML39:BMM39 BNE39:BNF39 BNX39:BNY39 BOQ39:BOR39 BPJ39:BPK39 BQC39:BQD39 BQV39:BQW39 BRO39:BRP39 BSH39:BSI39 BTA39:BTB39 BTT39:BTU39 BUM39:BUN39 BVF39:BVG39 BVY39:BVZ39 BWR39:BWS39 BXK39:BXL39 BYD39:BYE39 BYW39:BYX39 BZP39:BZQ39 CAI39:CAJ39 CBB39:CBC39 CBU39:CBV39 CCN39:CCO39 CDG39:CDH39 CDZ39:CEA39 CES39:CET39 CFL39:CFM39 CGE39:CGF39 CGX39:CGY39 CHQ39:CHR39 CIJ39:CIK39 CJC39:CJD39 CJV39:CJW39 CKO39:CKP39 CLH39:CLI39 CMA39:CMB39 CMT39:CMU39 CNM39:CNN39 COF39:COG39 COY39:COZ39 CPR39:CPS39 CQK39:CQL39 CRD39:CRE39 CRW39:CRX39 CSP39:CSQ39 CTI39:CTJ39 CUB39:CUC39 CUU39:CUV39 CVN39:CVO39 CWG39:CWH39 CWZ39:CXA39 CXS39:CXT39 CYL39:CYM39 CZE39:CZF39 CZX39:CZY39 DAQ39:DAR39 DBJ39:DBK39 DCC39:DCD39 DCV39:DCW39 DDO39:DDP39 DEH39:DEI39 DFA39:DFB39 DFT39:DFU39 DGM39:DGN39 DHF39:DHG39 DHY39:DHZ39 DIR39:DIS39 DJK39:DJL39 DKD39:DKE39 DKW39:DKX39 DLP39:DLQ39 DMI39:DMJ39 DNB39:DNC39 DNU39:DNV39 DON39:DOO39 DPG39:DPH39 DPZ39:DQA39 DQS39:DQT39 DRL39:DRM39 DSE39:DSF39 DSX39:DSY39 DTQ39:DTR39 DUJ39:DUK39 DVC39:DVD39 DVV39:DVW39 DWO39:DWP39 DXH39:DXI39 DYA39:DYB39 DYT39:DYU39 DZM39:DZN39 EAF39:EAG39 EAY39:EAZ39 EBR39:EBS39 ECK39:ECL39 EDD39:EDE39 EDW39:EDX39 EEP39:EEQ39 EFI39:EFJ39 EGB39:EGC39 EGU39:EGV39 EHN39:EHO39 EIG39:EIH39 EIZ39:EJA39 EJS39:EJT39 EKL39:EKM39 ELE39:ELF39 ELX39:ELY39 EMQ39:EMR39 ENJ39:ENK39 EOC39:EOD39 EOV39:EOW39 EPO39:EPP39 EQH39:EQI39 ERA39:ERB39 ERT39:ERU39 ESM39:ESN39 ETF39:ETG39 ETY39:ETZ39 EUR39:EUS39 EVK39:EVL39 EWD39:EWE39 EWW39:EWX39 EXP39:EXQ39 EYI39:EYJ39 EZB39:EZC39 EZU39:EZV39 FAN39:FAO39 FBG39:FBH39 FBZ39:FCA39 FCS39:FCT39 FDL39:FDM39 FEE39:FEF39 FEX39:FEY39 FFQ39:FFR39 FGJ39:FGK39 FHC39:FHD39 FHV39:FHW39 FIO39:FIP39 FJH39:FJI39 FKA39:FKB39 FKT39:FKU39 FLM39:FLN39 FMF39:FMG39 FMY39:FMZ39 FNR39:FNS39 FOK39:FOL39 FPD39:FPE39 FPW39:FPX39 FQP39:FQQ39 FRI39:FRJ39 FSB39:FSC39 FSU39:FSV39 FTN39:FTO39 FUG39:FUH39 FUZ39:FVA39 FVS39:FVT39 FWL39:FWM39 FXE39:FXF39 FXX39:FXY39 FYQ39:FYR39 FZJ39:FZK39 GAC39:GAD39 GAV39:GAW39 GBO39:GBP39 GCH39:GCI39 GDA39:GDB39 GDT39:GDU39 GEM39:GEN39 GFF39:GFG39 GFY39:GFZ39 GGR39:GGS39 GHK39:GHL39 GID39:GIE39 GIW39:GIX39 GJP39:GJQ39 GKI39:GKJ39 GLB39:GLC39 GLU39:GLV39 GMN39:GMO39 GNG39:GNH39 GNZ39:GOA39 GOS39:GOT39 GPL39:GPM39 GQE39:GQF39 GQX39:GQY39 GRQ39:GRR39 GSJ39:GSK39 GTC39:GTD39 GTV39:GTW39 GUO39:GUP39 GVH39:GVI39 GWA39:GWB39 GWT39:GWU39 GXM39:GXN39 GYF39:GYG39 GYY39:GYZ39 GZR39:GZS39 HAK39:HAL39 HBD39:HBE39 HBW39:HBX39 HCP39:HCQ39 HDI39:HDJ39 HEB39:HEC39 HEU39:HEV39 HFN39:HFO39 HGG39:HGH39 HGZ39:HHA39 HHS39:HHT39 HIL39:HIM39 HJE39:HJF39 HJX39:HJY39 HKQ39:HKR39 HLJ39:HLK39 HMC39:HMD39 HMV39:HMW39 HNO39:HNP39 HOH39:HOI39 HPA39:HPB39 HPT39:HPU39 HQM39:HQN39 HRF39:HRG39 HRY39:HRZ39 HSR39:HSS39 HTK39:HTL39 HUD39:HUE39 HUW39:HUX39 HVP39:HVQ39 HWI39:HWJ39 HXB39:HXC39 HXU39:HXV39 HYN39:HYO39 HZG39:HZH39 HZZ39:IAA39 IAS39:IAT39 IBL39:IBM39 ICE39:ICF39 ICX39:ICY39 IDQ39:IDR39 IEJ39:IEK39 IFC39:IFD39 IFV39:IFW39 IGO39:IGP39 IHH39:IHI39 IIA39:IIB39 IIT39:IIU39 IJM39:IJN39 IKF39:IKG39 IKY39:IKZ39 ILR39:ILS39 IMK39:IML39 IND39:INE39 INW39:INX39 IOP39:IOQ39 IPI39:IPJ39 IQB39:IQC39 IQU39:IQV39 IRN39:IRO39 ISG39:ISH39 ISZ39:ITA39 ITS39:ITT39 IUL39:IUM39 IVE39:IVF39 IVX39:IVY39 IWQ39:IWR39 IXJ39:IXK39 IYC39:IYD39 IYV39:IYW39 IZO39:IZP39 JAH39:JAI39 JBA39:JBB39 JBT39:JBU39 JCM39:JCN39 JDF39:JDG39 JDY39:JDZ39 JER39:JES39 JFK39:JFL39 JGD39:JGE39 JGW39:JGX39 JHP39:JHQ39 JII39:JIJ39 JJB39:JJC39 JJU39:JJV39 JKN39:JKO39 JLG39:JLH39 JLZ39:JMA39 JMS39:JMT39 JNL39:JNM39 JOE39:JOF39 JOX39:JOY39 JPQ39:JPR39 JQJ39:JQK39 JRC39:JRD39 JRV39:JRW39 JSO39:JSP39 JTH39:JTI39 JUA39:JUB39 JUT39:JUU39 JVM39:JVN39 JWF39:JWG39 JWY39:JWZ39 JXR39:JXS39 JYK39:JYL39 JZD39:JZE39 JZW39:JZX39 KAP39:KAQ39 KBI39:KBJ39 KCB39:KCC39 KCU39:KCV39 KDN39:KDO39 KEG39:KEH39 KEZ39:KFA39 KFS39:KFT39 KGL39:KGM39 KHE39:KHF39 KHX39:KHY39 KIQ39:KIR39 KJJ39:KJK39 KKC39:KKD39 KKV39:KKW39 KLO39:KLP39 KMH39:KMI39 KNA39:KNB39 KNT39:KNU39 KOM39:KON39 KPF39:KPG39 KPY39:KPZ39 KQR39:KQS39 KRK39:KRL39 KSD39:KSE39 KSW39:KSX39 KTP39:KTQ39 KUI39:KUJ39 KVB39:KVC39 KVU39:KVV39 KWN39:KWO39 KXG39:KXH39 KXZ39:KYA39 KYS39:KYT39 KZL39:KZM39 LAE39:LAF39 LAX39:LAY39 LBQ39:LBR39 LCJ39:LCK39 LDC39:LDD39 LDV39:LDW39 LEO39:LEP39 LFH39:LFI39 LGA39:LGB39 LGT39:LGU39 LHM39:LHN39 LIF39:LIG39 LIY39:LIZ39 LJR39:LJS39 LKK39:LKL39 LLD39:LLE39 LLW39:LLX39 LMP39:LMQ39 LNI39:LNJ39 LOB39:LOC39 LOU39:LOV39 LPN39:LPO39 LQG39:LQH39 LQZ39:LRA39 LRS39:LRT39 LSL39:LSM39 LTE39:LTF39 LTX39:LTY39 LUQ39:LUR39 LVJ39:LVK39 LWC39:LWD39 LWV39:LWW39 LXO39:LXP39 LYH39:LYI39 LZA39:LZB39 LZT39:LZU39 MAM39:MAN39 MBF39:MBG39 MBY39:MBZ39 MCR39:MCS39 MDK39:MDL39 MED39:MEE39 MEW39:MEX39 MFP39:MFQ39 MGI39:MGJ39 MHB39:MHC39 MHU39:MHV39 MIN39:MIO39 MJG39:MJH39 MJZ39:MKA39 MKS39:MKT39 MLL39:MLM39 MME39:MMF39 MMX39:MMY39 MNQ39:MNR39 MOJ39:MOK39 MPC39:MPD39 MPV39:MPW39 MQO39:MQP39 MRH39:MRI39 MSA39:MSB39 MST39:MSU39 MTM39:MTN39 MUF39:MUG39 MUY39:MUZ39 MVR39:MVS39 MWK39:MWL39 MXD39:MXE39 MXW39:MXX39 MYP39:MYQ39 MZI39:MZJ39 NAB39:NAC39 NAU39:NAV39 NBN39:NBO39 NCG39:NCH39 NCZ39:NDA39 NDS39:NDT39 NEL39:NEM39 NFE39:NFF39 NFX39:NFY39 NGQ39:NGR39 NHJ39:NHK39 NIC39:NID39 NIV39:NIW39 NJO39:NJP39 NKH39:NKI39 NLA39:NLB39 NLT39:NLU39 NMM39:NMN39 NNF39:NNG39 NNY39:NNZ39 NOR39:NOS39 NPK39:NPL39 NQD39:NQE39 NQW39:NQX39 NRP39:NRQ39 NSI39:NSJ39 NTB39:NTC39 NTU39:NTV39 NUN39:NUO39 NVG39:NVH39 NVZ39:NWA39 NWS39:NWT39 NXL39:NXM39 NYE39:NYF39 NYX39:NYY39 NZQ39:NZR39 OAJ39:OAK39 OBC39:OBD39 OBV39:OBW39 OCO39:OCP39 ODH39:ODI39 OEA39:OEB39 OET39:OEU39 OFM39:OFN39 OGF39:OGG39 OGY39:OGZ39 OHR39:OHS39 OIK39:OIL39 OJD39:OJE39 OJW39:OJX39 OKP39:OKQ39 OLI39:OLJ39 OMB39:OMC39 OMU39:OMV39 ONN39:ONO39 OOG39:OOH39 OOZ39:OPA39 OPS39:OPT39 OQL39:OQM39 ORE39:ORF39 ORX39:ORY39 OSQ39:OSR39 OTJ39:OTK39 OUC39:OUD39 OUV39:OUW39 OVO39:OVP39 OWH39:OWI39 OXA39:OXB39 OXT39:OXU39 OYM39:OYN39 OZF39:OZG39 OZY39:OZZ39 PAR39:PAS39 PBK39:PBL39 PCD39:PCE39 PCW39:PCX39 PDP39:PDQ39 PEI39:PEJ39 PFB39:PFC39 PFU39:PFV39 PGN39:PGO39 PHG39:PHH39 PHZ39:PIA39 PIS39:PIT39 PJL39:PJM39 PKE39:PKF39 PKX39:PKY39 PLQ39:PLR39 PMJ39:PMK39 PNC39:PND39 PNV39:PNW39 POO39:POP39 PPH39:PPI39 PQA39:PQB39 PQT39:PQU39 PRM39:PRN39 PSF39:PSG39 PSY39:PSZ39 PTR39:PTS39 PUK39:PUL39 PVD39:PVE39 PVW39:PVX39 PWP39:PWQ39 PXI39:PXJ39 PYB39:PYC39 PYU39:PYV39 PZN39:PZO39 QAG39:QAH39 QAZ39:QBA39 QBS39:QBT39 QCL39:QCM39 QDE39:QDF39 QDX39:QDY39 QEQ39:QER39 QFJ39:QFK39 QGC39:QGD39 QGV39:QGW39 QHO39:QHP39 QIH39:QII39 QJA39:QJB39 QJT39:QJU39 QKM39:QKN39 QLF39:QLG39 QLY39:QLZ39 QMR39:QMS39 QNK39:QNL39 QOD39:QOE39 QOW39:QOX39 QPP39:QPQ39 QQI39:QQJ39 QRB39:QRC39 QRU39:QRV39 QSN39:QSO39 QTG39:QTH39 QTZ39:QUA39 QUS39:QUT39 QVL39:QVM39 QWE39:QWF39 QWX39:QWY39 QXQ39:QXR39 QYJ39:QYK39 QZC39:QZD39 QZV39:QZW39 RAO39:RAP39 RBH39:RBI39 RCA39:RCB39 RCT39:RCU39 RDM39:RDN39 REF39:REG39 REY39:REZ39 RFR39:RFS39 RGK39:RGL39 RHD39:RHE39 RHW39:RHX39 RIP39:RIQ39 RJI39:RJJ39 RKB39:RKC39 RKU39:RKV39 RLN39:RLO39 RMG39:RMH39 RMZ39:RNA39 RNS39:RNT39 ROL39:ROM39 RPE39:RPF39 RPX39:RPY39 RQQ39:RQR39 RRJ39:RRK39 RSC39:RSD39 RSV39:RSW39 RTO39:RTP39 RUH39:RUI39 RVA39:RVB39 RVT39:RVU39 RWM39:RWN39 RXF39:RXG39 RXY39:RXZ39 RYR39:RYS39 RZK39:RZL39 SAD39:SAE39 SAW39:SAX39 SBP39:SBQ39 SCI39:SCJ39 SDB39:SDC39 SDU39:SDV39 SEN39:SEO39 SFG39:SFH39 SFZ39:SGA39 SGS39:SGT39 SHL39:SHM39 SIE39:SIF39 SIX39:SIY39 SJQ39:SJR39 SKJ39:SKK39 SLC39:SLD39 SLV39:SLW39 SMO39:SMP39 SNH39:SNI39 SOA39:SOB39 SOT39:SOU39 SPM39:SPN39 SQF39:SQG39 SQY39:SQZ39 SRR39:SRS39 SSK39:SSL39 STD39:STE39 STW39:STX39 SUP39:SUQ39 SVI39:SVJ39 SWB39:SWC39 SWU39:SWV39 SXN39:SXO39 SYG39:SYH39 SYZ39:SZA39 SZS39:SZT39 TAL39:TAM39 TBE39:TBF39 TBX39:TBY39 TCQ39:TCR39 TDJ39:TDK39 TEC39:TED39 TEV39:TEW39 TFO39:TFP39 TGH39:TGI39 THA39:THB39 THT39:THU39 TIM39:TIN39 TJF39:TJG39 TJY39:TJZ39 TKR39:TKS39 TLK39:TLL39 TMD39:TME39 TMW39:TMX39 TNP39:TNQ39 TOI39:TOJ39 TPB39:TPC39 TPU39:TPV39 TQN39:TQO39 TRG39:TRH39 TRZ39:TSA39 TSS39:TST39 TTL39:TTM39 TUE39:TUF39 TUX39:TUY39 TVQ39:TVR39 TWJ39:TWK39 TXC39:TXD39 TXV39:TXW39 TYO39:TYP39 TZH39:TZI39 UAA39:UAB39 UAT39:UAU39 UBM39:UBN39 UCF39:UCG39 UCY39:UCZ39 UDR39:UDS39 UEK39:UEL39 UFD39:UFE39 UFW39:UFX39 UGP39:UGQ39 UHI39:UHJ39 UIB39:UIC39 UIU39:UIV39 UJN39:UJO39 UKG39:UKH39 UKZ39:ULA39 ULS39:ULT39 UML39:UMM39 UNE39:UNF39 UNX39:UNY39 UOQ39:UOR39 UPJ39:UPK39 UQC39:UQD39 UQV39:UQW39 URO39:URP39 USH39:USI39 UTA39:UTB39 UTT39:UTU39 UUM39:UUN39 UVF39:UVG39 UVY39:UVZ39 UWR39:UWS39 UXK39:UXL39 UYD39:UYE39 UYW39:UYX39 UZP39:UZQ39 VAI39:VAJ39 VBB39:VBC39 VBU39:VBV39 VCN39:VCO39 VDG39:VDH39 VDZ39:VEA39 VES39:VET39 VFL39:VFM39 VGE39:VGF39 VGX39:VGY39 VHQ39:VHR39 VIJ39:VIK39 VJC39:VJD39 VJV39:VJW39 VKO39:VKP39 VLH39:VLI39 VMA39:VMB39 VMT39:VMU39 VNM39:VNN39 VOF39:VOG39 VOY39:VOZ39 VPR39:VPS39 VQK39:VQL39 VRD39:VRE39 VRW39:VRX39 VSP39:VSQ39 VTI39:VTJ39 VUB39:VUC39 VUU39:VUV39 VVN39:VVO39 VWG39:VWH39 VWZ39:VXA39 VXS39:VXT39 VYL39:VYM39 VZE39:VZF39 VZX39:VZY39 WAQ39:WAR39 WBJ39:WBK39 WCC39:WCD39 WCV39:WCW39 WDO39:WDP39 WEH39:WEI39 WFA39:WFB39 WFT39:WFU39 WGM39:WGN39 WHF39:WHG39 WHY39:WHZ39 WIR39:WIS39 WJK39:WJL39 WKD39:WKE39 WKW39:WKX39 WLP39:WLQ39 WMI39:WMJ39 WNB39:WNC39 WNU39:WNV39 WON39:WOO39 WPG39:WPH39 WPZ39:WQA39 WQS39:WQT39 WRL39:WRM39 WSE39:WSF39 WSX39:WSY39 WTQ39:WTR39 WUJ39:WUK39 WVC39:WVD39 WVV39:WVW39 WWO39:WWP39 WXH39:WXI39 WYA39:WYB39 WYT39:WYU39 WZM39:WZN39 XAF39:XAG39 XAY39:XAZ39 XBR39:XBS39 XCK39:XCL39 XDD39:XDE39 XDW39:XDX39 XEP39:XEQ39">
    <cfRule type="containsText" dxfId="6" priority="71" operator="containsText" text="ESTÁ EN EJECUCIÓN POR EL FEI">
      <formula>NOT(ISERROR(SEARCH("ESTÁ EN EJECUCIÓN POR EL FEI",AD39)))</formula>
    </cfRule>
    <cfRule type="containsText" dxfId="5" priority="72" operator="containsText" text="EJECUCIÓN">
      <formula>NOT(ISERROR(SEARCH("EJECUCIÓN",AD39)))</formula>
    </cfRule>
    <cfRule type="containsText" dxfId="4" priority="73" operator="containsText" text="EN TRAMITE">
      <formula>NOT(ISERROR(SEARCH("EN TRAMITE",AD39)))</formula>
    </cfRule>
    <cfRule type="containsText" dxfId="3" priority="74" operator="containsText" text="NO ESTÁ RADICADO">
      <formula>NOT(ISERROR(SEARCH("NO ESTÁ RADICADO",AD39)))</formula>
    </cfRule>
    <cfRule type="containsText" dxfId="2" priority="75" operator="containsText" text="EN PROCESO">
      <formula>NOT(ISERROR(SEARCH("EN PROCESO",AD39)))</formula>
    </cfRule>
    <cfRule type="containsText" dxfId="1" priority="76" operator="containsText" text="FALLIDO">
      <formula>NOT(ISERROR(SEARCH("FALLIDO",AD39)))</formula>
    </cfRule>
    <cfRule type="containsText" dxfId="0" priority="77" operator="containsText" text="RADICADO">
      <formula>NOT(ISERROR(SEARCH("RADICADO",AD39)))</formula>
    </cfRule>
  </conditionalFormatting>
  <dataValidations count="3">
    <dataValidation type="list" allowBlank="1" showInputMessage="1" showErrorMessage="1" sqref="T229 F11:F297" xr:uid="{967936F9-4F63-462A-98EE-E93C5B71E2D9}">
      <formula1>PROYECTO_SIFI</formula1>
    </dataValidation>
    <dataValidation type="list" allowBlank="1" showInputMessage="1" showErrorMessage="1" sqref="M186:M245 M11:M184 M247:M297" xr:uid="{474975CE-6F00-4942-B12D-065C93740096}">
      <formula1>PROCEDIMIENTO_CONTRACTUAL</formula1>
    </dataValidation>
    <dataValidation type="list" allowBlank="1" showInputMessage="1" showErrorMessage="1" sqref="I88 I53 I277:I283 I55:I59 I61:I73 I75 I77:I83 I270:I272 I263 I218:I221 I275 I267 I288:I297 I230:J246 I189:I216 J186:J229 I223:I229 I12:I51 J11:J184 I90:I187 I247 J247:J296" xr:uid="{5A76B439-C6CE-4105-A1C8-7CFE7458C66D}">
      <formula1>FECHA_ESTIMADA_DE_INICIO_DE_PROCESOS_DE_SELECCIÓN__MES</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6F230A13-FC9B-4269-B199-D719277BCCAD}">
          <x14:formula1>
            <xm:f>'LISTAS '!$A$3:$A$8</xm:f>
          </x14:formula1>
          <xm:sqref>E11:E297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bfbf733-a6c3-488d-a481-abc1b690c7db">AVMXRNAJRR5T-1446058351-118</_dlc_DocId>
    <_dlc_DocIdUrl xmlns="3bfbf733-a6c3-488d-a481-abc1b690c7db">
      <Url>https://www.ins.gov.co/Transparencia/_layouts/15/DocIdRedir.aspx?ID=AVMXRNAJRR5T-1446058351-118</Url>
      <Description>AVMXRNAJRR5T-1446058351-118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71BDF6AC9B8EE40984FB89AFF42C2F8" ma:contentTypeVersion="1" ma:contentTypeDescription="Crear nuevo documento." ma:contentTypeScope="" ma:versionID="850a0e137abd6f24206f914a2e3e2a11">
  <xsd:schema xmlns:xsd="http://www.w3.org/2001/XMLSchema" xmlns:xs="http://www.w3.org/2001/XMLSchema" xmlns:p="http://schemas.microsoft.com/office/2006/metadata/properties" xmlns:ns2="3bfbf733-a6c3-488d-a481-abc1b690c7db" targetNamespace="http://schemas.microsoft.com/office/2006/metadata/properties" ma:root="true" ma:fieldsID="21696d0fe8cf0ebe98fbaf0918b860be" ns2:_="">
    <xsd:import namespace="3bfbf733-a6c3-488d-a481-abc1b690c7d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7C0CDCF-147D-4713-99B0-C7F0BAC286E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D538C17-9807-4C01-87E7-0347FC48E3B7}">
  <ds:schemaRefs>
    <ds:schemaRef ds:uri="http://schemas.microsoft.com/sharepoint/v3/contenttype/forms"/>
  </ds:schemaRefs>
</ds:datastoreItem>
</file>

<file path=customXml/itemProps3.xml><?xml version="1.0" encoding="utf-8"?>
<ds:datastoreItem xmlns:ds="http://schemas.openxmlformats.org/officeDocument/2006/customXml" ds:itemID="{7F174D40-4223-4C25-AA6E-86EDDD62AE87}"/>
</file>

<file path=customXml/itemProps4.xml><?xml version="1.0" encoding="utf-8"?>
<ds:datastoreItem xmlns:ds="http://schemas.openxmlformats.org/officeDocument/2006/customXml" ds:itemID="{E32ABF70-B6ED-4931-B381-9DF659BF7D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GUIA </vt:lpstr>
      <vt:lpstr>PA</vt:lpstr>
      <vt:lpstr>PDC 2024</vt:lpstr>
      <vt:lpstr>DETALLE</vt:lpstr>
      <vt:lpstr>PDC 2024 (2)</vt:lpstr>
      <vt:lpstr>LISTAS </vt:lpstr>
      <vt:lpstr>PDC 2023 (2)</vt:lpstr>
      <vt:lpstr>FECHA_ESTIMADA_DE_INICIO_DE_PROCESOS_DE_SELECCIÓN__MES</vt:lpstr>
      <vt:lpstr>FECHA_ESTIMADO_DE_INICIO_DE_PROCESOS_DE_SELECCIÓN__MES</vt:lpstr>
      <vt:lpstr>FECHA_ESTIMDA_DE_INICIO_DE_PROCESOS_DE_SELECCIÓN__MES</vt:lpstr>
      <vt:lpstr>PROCEDIMIENTO_CONTRACTUAL</vt:lpstr>
      <vt:lpstr>PROYECTO_SIFI</vt:lpstr>
      <vt:lpstr>RUBRO_PRESUPUESTAL</vt:lpstr>
      <vt:lpstr>TIPO_CONTRATO</vt:lpstr>
      <vt:lpstr>TIPO_DE_GASTO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aboton</dc:creator>
  <cp:keywords/>
  <dc:description/>
  <cp:lastModifiedBy>Andrea Carolina Boton Saenz</cp:lastModifiedBy>
  <cp:revision/>
  <dcterms:created xsi:type="dcterms:W3CDTF">2022-09-12T19:02:56Z</dcterms:created>
  <dcterms:modified xsi:type="dcterms:W3CDTF">2024-04-08T23:02:38Z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0x010100071BDF6AC9B8EE40984FB89AFF42C2F8</vt:lpwstr>
  </property>
  <property fmtid="{D5CDD505-2E9C-101B-9397-08002B2CF9AE}" pid="3" name="_dlc_DocIdItemGuid">
    <vt:lpwstr>81cadccf-859e-4820-8075-8c54bfeffba7</vt:lpwstr>
  </property>
</Properties>
</file>