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defaultThemeVersion="166925"/>
  <mc:AlternateContent xmlns:mc="http://schemas.openxmlformats.org/markup-compatibility/2006">
    <mc:Choice Requires="x15">
      <x15ac:absPath xmlns:x15ac="http://schemas.microsoft.com/office/spreadsheetml/2010/11/ac" url="https://inssalud.sharepoint.com/sites/SIG/SIG2019/0  D02 G CALIDAD/2_GMDO/PLANES 612 -2026/2. PAA - PLAN ANUAL DE ADQUISICIONES/"/>
    </mc:Choice>
  </mc:AlternateContent>
  <xr:revisionPtr revIDLastSave="0" documentId="8_{5F87D966-C36E-44C2-B70A-683B9E58FC09}" xr6:coauthVersionLast="47" xr6:coauthVersionMax="47" xr10:uidLastSave="{00000000-0000-0000-0000-000000000000}"/>
  <bookViews>
    <workbookView xWindow="-120" yWindow="-120" windowWidth="29040" windowHeight="15720" firstSheet="2" activeTab="2" xr2:uid="{00000000-000D-0000-FFFF-FFFF00000000}"/>
  </bookViews>
  <sheets>
    <sheet name="festivos" sheetId="6" state="hidden" r:id="rId1"/>
    <sheet name="Datos" sheetId="2" state="hidden" r:id="rId2"/>
    <sheet name="PAA" sheetId="7" r:id="rId3"/>
  </sheets>
  <definedNames>
    <definedName name="_xlnm._FilterDatabase" localSheetId="2" hidden="1">PAA!$A$18:$M$345</definedName>
    <definedName name="fuenteRecursos">#REF!</definedName>
    <definedName name="meses">#REF!</definedName>
    <definedName name="modalidad">#REF!</definedName>
    <definedName name="tdGridAcqRelatedProceduresColumn_incRelatedProceduresInc_0lnkLinkRelatedProcedure_0" localSheetId="2">PAA!#REF!</definedName>
    <definedName name="tdGridAcqRelatedProceduresColumn_incRelatedProceduresInc_0lnkLinkRelatedProcedure_0">PAA!#REF!</definedName>
    <definedName name="tdGridAcqRelatedProceduresColumn_incRelatedProceduresInc_10lnkLinkRelatedProcedure_0" localSheetId="2">PAA!#REF!</definedName>
    <definedName name="tdGridAcqRelatedProceduresColumn_incRelatedProceduresInc_11lnkLinkRelatedProcedure_0" localSheetId="2">PAA!#REF!</definedName>
    <definedName name="tdGridAcqRelatedProceduresColumn_incRelatedProceduresInc_15lnkLinkRelatedProcedure_0" localSheetId="2">PAA!#REF!</definedName>
    <definedName name="tdGridAcqRelatedProceduresColumn_incRelatedProceduresInc_1lnkLinkRelatedProcedure_0" localSheetId="2">PAA!#REF!</definedName>
    <definedName name="tdGridAcqRelatedProceduresColumn_incRelatedProceduresInc_1lnkLinkRelatedProcedure_0">PAA!#REF!</definedName>
    <definedName name="tdGridAcqRelatedProceduresColumn_incRelatedProceduresInc_20lnkLinkRelatedProcedure_0" localSheetId="2">PAA!#REF!</definedName>
    <definedName name="tdGridAcqRelatedProceduresColumn_incRelatedProceduresInc_24lnkLinkRelatedProcedure_0" localSheetId="2">PAA!#REF!</definedName>
    <definedName name="tdGridAcqRelatedProceduresColumn_incRelatedProceduresInc_26lnkLinkRelatedProcedure_0" localSheetId="2">PAA!#REF!</definedName>
    <definedName name="tdGridAcqRelatedProceduresColumn_incRelatedProceduresInc_31lnkLinkRelatedProcedure_0" localSheetId="2">PAA!#REF!</definedName>
    <definedName name="tdGridAcqRelatedProceduresColumn_incRelatedProceduresInc_39lnkLinkRelatedProcedure_0" localSheetId="2">PAA!#REF!</definedName>
    <definedName name="tdGridAcqRelatedProceduresColumn_incRelatedProceduresInc_3lnkLinkRelatedProcedure_0" localSheetId="2">PAA!#REF!</definedName>
    <definedName name="tdGridAcqRelatedProceduresColumn_incRelatedProceduresInc_42lnkLinkRelatedProcedure_0" localSheetId="2">PAA!#REF!</definedName>
    <definedName name="tdGridAcqRelatedProceduresColumn_incRelatedProceduresInc_43lnkLinkRelatedProcedure_0" localSheetId="2">PAA!#REF!</definedName>
    <definedName name="tdGridAcqRelatedProceduresColumn_incRelatedProceduresInc_45lnkLinkRelatedProcedure_0" localSheetId="2">PAA!#REF!</definedName>
    <definedName name="tdGridAcqRelatedProceduresColumn_incRelatedProceduresInc_51lnkLinkRelatedProcedure_0" localSheetId="2">PAA!#REF!</definedName>
    <definedName name="tdGridAcqRelatedProceduresColumn_incRelatedProceduresInc_57lnkLinkRelatedProcedure_0" localSheetId="2">PAA!#REF!</definedName>
    <definedName name="tdGridAcqRelatedProceduresColumn_incRelatedProceduresInc_5lnkLinkRelatedProcedure_0" localSheetId="2">PAA!#REF!</definedName>
    <definedName name="tdGridAcqRelatedProceduresColumn_incRelatedProceduresInc_79lnkLinkRelatedProcedure_0" localSheetId="2">PAA!#REF!</definedName>
    <definedName name="vf">#REF!</definedName>
    <definedName name="vfestad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5" i="7" l="1"/>
  <c r="I115" i="7"/>
  <c r="J114" i="7" l="1"/>
  <c r="I114" i="7"/>
  <c r="J112" i="7"/>
  <c r="I112" i="7"/>
  <c r="D11" i="7" l="1"/>
</calcChain>
</file>

<file path=xl/sharedStrings.xml><?xml version="1.0" encoding="utf-8"?>
<sst xmlns="http://schemas.openxmlformats.org/spreadsheetml/2006/main" count="3452" uniqueCount="939">
  <si>
    <t>festi</t>
  </si>
  <si>
    <t>Código</t>
  </si>
  <si>
    <t xml:space="preserve">Modalidad de selección </t>
  </si>
  <si>
    <t>Fuente de los recursos</t>
  </si>
  <si>
    <t>LICITACION</t>
  </si>
  <si>
    <t>Recursos propios</t>
  </si>
  <si>
    <t>REGIMEN_ESPECIAL</t>
  </si>
  <si>
    <t>Recursos de crédito</t>
  </si>
  <si>
    <t>SUBASTA</t>
  </si>
  <si>
    <t>Sistema General de Participaciones - SGP</t>
  </si>
  <si>
    <t>CONCURSO_MERITOS</t>
  </si>
  <si>
    <t>Sistema General de Regalías - SGR</t>
  </si>
  <si>
    <t>SELECCION_ABREVIADA</t>
  </si>
  <si>
    <t>Presupuesto General de la Nación – PGN</t>
  </si>
  <si>
    <t>CONTRATACION_DIRECTA</t>
  </si>
  <si>
    <t>Recursos Propios (Alcaldías, Gobernaciones y Resguardos Indígenas)</t>
  </si>
  <si>
    <t>CONTRATACION_MINIMA_CUANTIA</t>
  </si>
  <si>
    <t>Recursos en especie</t>
  </si>
  <si>
    <t>CONCURSO_MERITOS_ABIERTO</t>
  </si>
  <si>
    <t>Recursos privados/cooperación</t>
  </si>
  <si>
    <t>PROCESOS_SALUD</t>
  </si>
  <si>
    <t>Otros recursos</t>
  </si>
  <si>
    <t>SELECCION_ABREVIADA_LIT_H_NUM_2_ART_2_LEY_1150_DE_2007</t>
  </si>
  <si>
    <t>Asignación Especial del Sistema General de Participación para Resguardos Indígenas - AESGPRI</t>
  </si>
  <si>
    <t>ASOCIACION_PUBLICO_PRIVADA</t>
  </si>
  <si>
    <t>ASOCIACION_PUBLICO_PRIVADA_INICIATIVA_PRIVADA</t>
  </si>
  <si>
    <t>Estado de solicitud de vigencias futuras</t>
  </si>
  <si>
    <t>LICITACION OBRA PUBLICA</t>
  </si>
  <si>
    <t>NA</t>
  </si>
  <si>
    <t>CONTRATOS Y CONVENIOS CON MAS DE DOS PARTES</t>
  </si>
  <si>
    <t>No solicitadas</t>
  </si>
  <si>
    <t>Solicitadas</t>
  </si>
  <si>
    <t>Aprobadas</t>
  </si>
  <si>
    <t>D. GENERAL</t>
  </si>
  <si>
    <t>DESPACHO DIRECCIÓN GENERAL</t>
  </si>
  <si>
    <t>1000</t>
  </si>
  <si>
    <t>CONTROL INTERNO</t>
  </si>
  <si>
    <t>OFICINA DE CONTROL INTERNO</t>
  </si>
  <si>
    <t>1100</t>
  </si>
  <si>
    <t>Mes</t>
  </si>
  <si>
    <t>JURÍDICA</t>
  </si>
  <si>
    <t>OFICINA ASESORA JURÍDICA</t>
  </si>
  <si>
    <t>1200</t>
  </si>
  <si>
    <t>Enero</t>
  </si>
  <si>
    <t>PLANEACIÓN</t>
  </si>
  <si>
    <t>OFICINA ASESORA DE PLANEACIÓN</t>
  </si>
  <si>
    <t>1300</t>
  </si>
  <si>
    <t>Febrero</t>
  </si>
  <si>
    <t>OTIC</t>
  </si>
  <si>
    <t>OFICINA DE TECNOLOGÍAS DE LA INFORMACIÓN Y LAS COMUNICACIONES</t>
  </si>
  <si>
    <t>1400</t>
  </si>
  <si>
    <t>Marzo</t>
  </si>
  <si>
    <t>SEC. GENERAL</t>
  </si>
  <si>
    <t>SECRETARÍA GENERAL - DESPACHO</t>
  </si>
  <si>
    <t>2000</t>
  </si>
  <si>
    <t>Abril</t>
  </si>
  <si>
    <t>AT. CIUDAD.</t>
  </si>
  <si>
    <t>GRUPO DE ATENCIÓN AL CIUDADANO</t>
  </si>
  <si>
    <t>2001</t>
  </si>
  <si>
    <t>Mayo</t>
  </si>
  <si>
    <t>EQUIPOS LABOR.</t>
  </si>
  <si>
    <t>GRUPO DE EQUIPOS DE LABORATORIO</t>
  </si>
  <si>
    <t>2002</t>
  </si>
  <si>
    <t>Junio</t>
  </si>
  <si>
    <t>ADMINISTRATIVA</t>
  </si>
  <si>
    <t>GRUPO DE GESTIÓN ADMINISTRATIVA</t>
  </si>
  <si>
    <t>2003</t>
  </si>
  <si>
    <t>Julio</t>
  </si>
  <si>
    <t>CONTRACTUAL</t>
  </si>
  <si>
    <t>GRUPO DE GESTIÓN CONTRACTUAL</t>
  </si>
  <si>
    <t>2004</t>
  </si>
  <si>
    <t>Agosto</t>
  </si>
  <si>
    <t>TALENTO HUMANO</t>
  </si>
  <si>
    <t>GRUPO DE GESTIÓN DEL TALENTO HUMANO</t>
  </si>
  <si>
    <t>2005</t>
  </si>
  <si>
    <t>Septiembre</t>
  </si>
  <si>
    <t>DOCUMENTAL</t>
  </si>
  <si>
    <t>GRUPO DE GESTIÓN DOCUMENTAL</t>
  </si>
  <si>
    <t>2006</t>
  </si>
  <si>
    <t>Octubre</t>
  </si>
  <si>
    <t>FINANCIERA</t>
  </si>
  <si>
    <t>GRUPO DE GESTIÓN FINANCIERA</t>
  </si>
  <si>
    <t>2007</t>
  </si>
  <si>
    <t>Noviembre</t>
  </si>
  <si>
    <t>D. INVESTIGACIÓN</t>
  </si>
  <si>
    <t>DIRECCIÓN DE INVESTIGACIÓN EN SALUD PÚBLICA</t>
  </si>
  <si>
    <t>3000</t>
  </si>
  <si>
    <t>Diciembre</t>
  </si>
  <si>
    <t>D. VIGILANCIA</t>
  </si>
  <si>
    <t>DIRECCIÓN DE VIGILANCIA Y GESTIÓN DEL RIESGO EN SALUD PÚBLICA</t>
  </si>
  <si>
    <t>4000</t>
  </si>
  <si>
    <t>D. REDES</t>
  </si>
  <si>
    <t>DIRECCIÓN DE REDES EN SALUD PÚBLICA</t>
  </si>
  <si>
    <t>5000</t>
  </si>
  <si>
    <t>¿Se requieren vigencias futuras?</t>
  </si>
  <si>
    <t>D. PRODUCCIÓN</t>
  </si>
  <si>
    <t>DIRECCIÓN DE PRODUCCIÓN</t>
  </si>
  <si>
    <t>6000</t>
  </si>
  <si>
    <t>No</t>
  </si>
  <si>
    <t>OBSERVATORIO</t>
  </si>
  <si>
    <t>OBSERVATORIO NACIONAL DE SALUD</t>
  </si>
  <si>
    <t>7000</t>
  </si>
  <si>
    <t>Sí</t>
  </si>
  <si>
    <t>PLAN ANUAL DE ADQUISICIONES</t>
  </si>
  <si>
    <t>A. INFORMACIÓN GENERAL DE LA ENTIDAD</t>
  </si>
  <si>
    <t>Nombre</t>
  </si>
  <si>
    <t>INSTITUTO NACIONAL DE SALUD</t>
  </si>
  <si>
    <t>Dirección</t>
  </si>
  <si>
    <t>AV CALLE 26 N 51 - 20</t>
  </si>
  <si>
    <t>Teléfono</t>
  </si>
  <si>
    <t>2207700</t>
  </si>
  <si>
    <t>Página web</t>
  </si>
  <si>
    <t>www.ins.gov.co</t>
  </si>
  <si>
    <t>Misión y visión</t>
  </si>
  <si>
    <t>Misión: El Instituto Nacional de Salud es una entidad pública del orden nacional perteneciente al sector de ciencia, tecnología e innovación y al sector Salud y Protección Social; coordina en el país el sistema de vigilancia en salud pública, la operación de las redes de donación, trasplantes y sangre y genera conocimiento técnico especializado en salud pública para la formulación, ajuste y evaluación de políticas pública; así mismo, forma talento humano altamente especializado para la vigilancia en salud pública y produce insumos de interés especial para la salud pública
Visión: En el 2030, ser líder nacional e internacional en ciencia, tecnología e innovación, generando y gestionando el conocimiento, destacado en la producción de insumos de interés en salud, ser un referente estratégico en investigación, vigilancia y producción de bienes y servicios de interés y, formador de talento humano altamente calificado.</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</si>
  <si>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</si>
  <si>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Perspectiva estratégica</t>
  </si>
  <si>
    <t>El Instituito Nacional de Salud es una entidad de carácter científico y técnico, estamos comprometidos con la salud pública con y desde el territorio y la satisfacción de las partes interesadas; mejorando continuamente la eficacia, la eficiencia y la efectividad de nuestros procesos, asegurando la competencia técnica del personal para generar productos y servicios confiables que cumplen con estándares de calidad, gestionando adecuadamente los recursos, promoviendo el desarrollo sostenible, protegiendo la salud, la seguridad, el medio ambiente, el entorno laboral de los trabajadores y trabajadoras, mediante la identificación de peligros, aspectos e impactos ambientales, así como la evaluación, valoración de riesgos y generación de los respectivos controles, para contribuir al logro de los fines esenciales del Estado colombiano y velando por el cumplimiento de los requisitos legales y otros aplicables​ y cuenta con una plataforma estrategia que se puede consultar en www. ins.gov.co. El Instituto cuenta con única sede en Bogotá ubicada en la Avenida calle 26 No. 51-20 - Zona 6 CAN e instalaciones en Hacienda Galindo y Ocho Ríos y en Chapinero en la carrera 14a # 58a 29 .  Todas las compras están centralizadas en Bogotá. La Entidad cuenta con un presupuesto anual de  121.331.032.438 para el año 2026</t>
  </si>
  <si>
    <t>Información de contacto</t>
  </si>
  <si>
    <t>Ingrit Lineth Vasquez Cely
2207700
ivasquez@ins.gov.co</t>
  </si>
  <si>
    <t>Valor total del PAA</t>
  </si>
  <si>
    <t>Límite de Contratacion menor cuantía</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</si>
  <si>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</si>
  <si>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Límite de Contratacion mínima cuantía</t>
  </si>
  <si>
    <t>Fecha de última actualización del PAA</t>
  </si>
  <si>
    <t>B. ADQUISICIONES PLANEADAS</t>
  </si>
  <si>
    <t>DEPENDENCIA</t>
  </si>
  <si>
    <t>COD. PAA</t>
  </si>
  <si>
    <t>Códigos UNSPSC (Cada Código UNSPSC separado por un espacio)</t>
  </si>
  <si>
    <t>Descripción</t>
  </si>
  <si>
    <t>Fecha estimada de inicio de proceso de selección (mes)</t>
  </si>
  <si>
    <t>Duración estimada del contrato (número de mes(es))</t>
  </si>
  <si>
    <t>Valor total estimado</t>
  </si>
  <si>
    <t>Valor estimado en la vigencia actual</t>
  </si>
  <si>
    <t>Datos de contacto del responsable</t>
  </si>
  <si>
    <t xml:space="preserve">DIRECCION GENERAL </t>
  </si>
  <si>
    <t>1000-001</t>
  </si>
  <si>
    <t>80161500;80161506;80101700;80101704</t>
  </si>
  <si>
    <t>Prestar servicios profesionales especializados en analítica de datos, modelamiento estadístico y visualización de información para el apoyo técnico, estratégico y operativo de la Dirección General del Instituto Nacional de Salud</t>
  </si>
  <si>
    <t>Contratacion Directa</t>
  </si>
  <si>
    <t>Ubicación:Bogotá 
Director General
2207700</t>
  </si>
  <si>
    <t>1000-002</t>
  </si>
  <si>
    <t>80121600; 80121700</t>
  </si>
  <si>
    <t>Prestar servicios profesionales apoyando la gestión jurídica que contribuya al cumplimiento de términos procesales y la práctica de pruebas en las respectivas instancias, así como la relatoría, proyección de documentos, seguimiento a procesos disciplinarios y los planes de mejoramiento asignados por la Dirección General del INS.</t>
  </si>
  <si>
    <t>1000-003</t>
  </si>
  <si>
    <t>Prestar servicios profesionales especializados a la Dirección General del Instituto Nacional de Salud (INS), orientados acompañar a las diferentes direcciones del Instituto en la búsqueda, análisis y gestión de convocatorias de cooperación internacional en salud pública, así como la estructuración y presentación de propuestas técnicas, de acuerdo con los requisitos, lineamientos y criterios establecidos por las entidades cooperantes, con el fin de fortalecer la gestión institucional, promover la participación del INS en iniciativas y ampliar el acceso a recursos de cooperación técnica y financiera internacional.</t>
  </si>
  <si>
    <t>1000-004</t>
  </si>
  <si>
    <t>Prestar servicios de asesoría científico-técnica al despacho de la Dirección General del Instituto Nacional de Salud, orientadas a fortalecer procesos relacionados con Investigación por Misiones y Regiones, con énfasis en investigación en neurociencias con enfoque traslacional, liderada en el territorio de la zona cafetera y articulada de manera transversal con actividades de salud pública y medicina de precisión, en el marco de las competencias misionales del INS.</t>
  </si>
  <si>
    <t>1100-001</t>
  </si>
  <si>
    <t>Prestar servicios Profesionales en el mantenimiento del Sistema de Control Interno, realizando actividades de evaluación y seguimiento a planes y programas, especialmente a aquellos con enfoque ambiental de la entidad, con el propósito de impulsar la eficacia y eficiencia cada uno de los procesos del INS</t>
  </si>
  <si>
    <t>Ubicación:Bogotá
Nombre del responsable: Norma Patricia Celis
Teléfono: 2207700 Ext.1512
Correo: ncely@ins.gov.co</t>
  </si>
  <si>
    <t>JURIDICA</t>
  </si>
  <si>
    <t>1200-001</t>
  </si>
  <si>
    <t>Prestación de servicios profesionales para la implementación de acciones de medición y control, elaboración de indicadores de resultados, plan de acción, presentación de informes a los entes de control y vigilancia, publicación de la normatividad vigente a cargo de la oficina, la actualización de formatos y documentos estandarizados del Sistema Integrado de Gestión, así como la evaluación y seguimiento de las actividades del proceso de gestión jurídica de la Oficina Asesora Jurídica del Instituto Nacional de Salud.</t>
  </si>
  <si>
    <t>Ubicación:Bogotá
Nombredelresponsable:JEFE OFICINA JURIDICA
Teléfono:2207700Ext.1109
Correo:ins@ins.gov.co</t>
  </si>
  <si>
    <t>PLANEACION</t>
  </si>
  <si>
    <t>1300-001</t>
  </si>
  <si>
    <t>Realizar la Auditoría Interna combinada al Sistema Integrado de Gestión, con el fin de evaluar su grado de conformidad acorde con las normas y alcance definidos por la entidad , para todos los procesos del Instituto Nacional de Salud en las instalaciones del CAN, Chapinero y Hacienda Galindo.</t>
  </si>
  <si>
    <t>Minima Cuantia</t>
  </si>
  <si>
    <t>N/A</t>
  </si>
  <si>
    <t>Ubicación: Bogotá Nombre del responsable: Jefe de Oficina de Planeaciòn  Teléfono: 2207700</t>
  </si>
  <si>
    <t xml:space="preserve"> </t>
  </si>
  <si>
    <t>1300-002</t>
  </si>
  <si>
    <t xml:space="preserve">Realizar ejercicio de auditoría externa de recertificación, en las normas NTC- ISO 9001:2015 y NTC-ISO 14001:2015, al Sistema Integrado de Gestión del INS.
</t>
  </si>
  <si>
    <t>1300-003</t>
  </si>
  <si>
    <t>Suscripción anual de la Suite Visión Empresarial para el sistema integrado de gestión en el Instituto Nacional de Salud</t>
  </si>
  <si>
    <t>Selección Abreviada (Acuerdo Marco de Precios)</t>
  </si>
  <si>
    <t>1300-004</t>
  </si>
  <si>
    <t xml:space="preserve">Prestar servicios profesionales especializados asesorando jurídicamente en la revisión y proyección de actos administrativos y demás documentos jurídicos relacionados con la gestión de la Oficina Asesora de Planeación y apoyar en las actividades administrativas para el fortalecimiento del  del Modelo Integrado de Planeación y Gestión – MIPG </t>
  </si>
  <si>
    <t>1300-005</t>
  </si>
  <si>
    <t xml:space="preserve">Prestar servicios profesionales a la Oficina Asesora de Planeación, para apoyar la administración y gestión del Sistema Integrado de Gestión (SIG), alineado con el Modelo Integrado de Planeación y Gestión (MIPG), con énfasis en el fortalecimiento, seguimiento y evaluación de las políticas de desempeño institucional.  </t>
  </si>
  <si>
    <t>1300-006</t>
  </si>
  <si>
    <t xml:space="preserve">Prestar servicios profesionales a la Oficina Asesora de Planeación en las actividades de gestión, seguimiento y fortalecimiento del Sistema Integrado de Gestión y en los procesos institucionales que contribuyen a la mejora continua y al cumplimiento de los lineamientos estratégicos. </t>
  </si>
  <si>
    <t>1300-007</t>
  </si>
  <si>
    <t xml:space="preserve">Prestar servicios profesionales a la Oficina Asesora de Planeación para apoyar la transición y adecuación del Sistema de Gestión de Seguridad y Salud en el Trabajo (SG-SST) del Instituto Nacional de Salud a los requisitos de la Norma ISO 45001:2018, asegurando su alineación con el Decreto 1072 de 2015 y fortaleciendo la documentación, procesos y controles propios del SG-SST requeridos para su implementación y mantenimiento. </t>
  </si>
  <si>
    <t>1400-001</t>
  </si>
  <si>
    <t>81112100;81111708;81111801;80101500</t>
  </si>
  <si>
    <t xml:space="preserve">Adquirir un enlace dedicado de Internet de acuerdo con los requerimientos establecidos por la entidad. </t>
  </si>
  <si>
    <t xml:space="preserve">jefe TIC  PBX: (601) 2207700 Ext: 1644
</t>
  </si>
  <si>
    <t>1400-002</t>
  </si>
  <si>
    <t>43222500;43233200;81111800</t>
  </si>
  <si>
    <t xml:space="preserve">Renovar el licenciamiento y soporte del equipo de seguridad perimetral </t>
  </si>
  <si>
    <t>Selección Abreviada Subasta Inversa</t>
  </si>
  <si>
    <t>1400-003</t>
  </si>
  <si>
    <t>81111800;81111801</t>
  </si>
  <si>
    <t>Renovar el licenciamiento de monitoreo de infraestructura TI.</t>
  </si>
  <si>
    <t>1400-004</t>
  </si>
  <si>
    <t>43223108;43232800</t>
  </si>
  <si>
    <t>Renovar el licenciamiento y soporte de la solución de Wifi</t>
  </si>
  <si>
    <t xml:space="preserve"> NA </t>
  </si>
  <si>
    <t>1400-005</t>
  </si>
  <si>
    <t>81112100;80101500;81111708;81111801</t>
  </si>
  <si>
    <t>Renovación de los segmentos LACNIC y los servicios de soporte para el funcionamiento de la red del INS</t>
  </si>
  <si>
    <t>1400-006</t>
  </si>
  <si>
    <t>Contratar los servicios de colocation para la infraestructura del INS</t>
  </si>
  <si>
    <t>Contratacion Directa (con oferta)</t>
  </si>
  <si>
    <t xml:space="preserve"> No </t>
  </si>
  <si>
    <t>1400-007</t>
  </si>
  <si>
    <t>Prestación del servicio de internet satelital para  garantizar la cobertura y satisfacer las necesidades de comunicación del INS.</t>
  </si>
  <si>
    <t>1400-008</t>
  </si>
  <si>
    <t>81111811;81112200;81161708</t>
  </si>
  <si>
    <t xml:space="preserve">Renovar el mantenimiento, soporte y actualizaciones de la herramienta Aranda Service Management y Aranda Asset Management. </t>
  </si>
  <si>
    <t>1400-009</t>
  </si>
  <si>
    <t>81112501 </t>
  </si>
  <si>
    <t xml:space="preserve">Renovar licenciamiento de Microsoft de acuerdo con los requerimientos establecidos por la entidad. </t>
  </si>
  <si>
    <t>1400-010</t>
  </si>
  <si>
    <t>81112501;43232505;43232100</t>
  </si>
  <si>
    <t>Renovación de licencias de software para el cumplimiento de las actividades misionales y administrativas de la entidad.</t>
  </si>
  <si>
    <t>1400-011</t>
  </si>
  <si>
    <t>81111812; 81111811</t>
  </si>
  <si>
    <t>Renovar el certificado Wildcard para el INS</t>
  </si>
  <si>
    <t>1400-012</t>
  </si>
  <si>
    <t>43211503; 43201811; 43211501; 81112501</t>
  </si>
  <si>
    <t>Adquisición de hardware para fortalecer la solución Nutanix del INS.</t>
  </si>
  <si>
    <t>1400-013</t>
  </si>
  <si>
    <t>45111600;45111800;45111900</t>
  </si>
  <si>
    <t>Modernizar tecnológicamente el auditorio del INS</t>
  </si>
  <si>
    <t>1400-014</t>
  </si>
  <si>
    <t>Prestación de servicios profesionales para fortalecer la gestión, integración e intercambio de datos en el INS, orientados al uso estratégico de la información y la toma de decisiones en salud pública, según los lineamientos institucionales.</t>
  </si>
  <si>
    <t>1400-015</t>
  </si>
  <si>
    <t>Prestar servicios profesionales para gestionar actividades entorno a la transformación digital y el funcionamiento técnico de las modalidades de teletrabajo adoptadas por el  INS.</t>
  </si>
  <si>
    <t>1400-016</t>
  </si>
  <si>
    <t>Prestación de servicios profesionales para la operación, administración y mantenimiento de la infraestructura de servidores y de los servicios implementados en la nube de Azure del INS.</t>
  </si>
  <si>
    <t>1400-017</t>
  </si>
  <si>
    <t>Prestar servicios profesionales en la operación de la infraestructura de redes de la entidad</t>
  </si>
  <si>
    <t>1400-018</t>
  </si>
  <si>
    <t xml:space="preserve">
Prestar servicios profesionales para el mantenimiento preventivo y correctivo de equipos informáticos y realizando soporte técnico efectivo al INS.</t>
  </si>
  <si>
    <t>1400-019</t>
  </si>
  <si>
    <t>Prestar servicios profesionales para realizar seguimiento al soporte TI dentro del Instituto Nacional de Salud.</t>
  </si>
  <si>
    <t>1400-020</t>
  </si>
  <si>
    <t>Prestar servicios profesionales para la planeación, análisis económico y la gestión contractual de los trámites vinculados a la misionalidad del INS.</t>
  </si>
  <si>
    <t>1400-021</t>
  </si>
  <si>
    <t>Prestar servicios de apoyo para mantenimiento preventivo y correctivo de equipos informáticos y realizando soporte técnico efectivo al INS.</t>
  </si>
  <si>
    <t>1400-022</t>
  </si>
  <si>
    <t>Prestar servicios profesionales para fortalecer la seguridad, preservación y salvaguarda de la información institucional del INS.</t>
  </si>
  <si>
    <t>1400-023</t>
  </si>
  <si>
    <t xml:space="preserve">Prestación de servicios profesionales  para realizar  la gestión, mantenimiento y operación de la infraestructura tecnológica del Instituto Nacional de Salud. </t>
  </si>
  <si>
    <t>1400-024</t>
  </si>
  <si>
    <t>Prestación de servicios profesionales para la administración y operación de la herramienta de monitoreo, la gestión de fallas en servidores y el apoyo técnico a los dispositivos de almacenamiento.</t>
  </si>
  <si>
    <t>1400-025</t>
  </si>
  <si>
    <t xml:space="preserve">
Prestar servicios de apoyo para mantenimiento preventivo y correctivo de equipos informáticos y realizando soporte técnico efectivo al INS.</t>
  </si>
  <si>
    <t>1400-026</t>
  </si>
  <si>
    <t>1400-027</t>
  </si>
  <si>
    <t>Prestación de servicios profesionales para la administración y soporte técnico, asegurando la operación continua de la infraestructura tecnológica de las plataformas misionales y la optimización del rendimiento de esta.</t>
  </si>
  <si>
    <t>1400-028</t>
  </si>
  <si>
    <t>1400-029</t>
  </si>
  <si>
    <t xml:space="preserve">Prestar servicios de apoyo para el análisis, desarrollo y mantenimiento de sistemas de información cumpliendo los estándares definidos por la OTIC en materia de arquitectura de software. </t>
  </si>
  <si>
    <t>1400-030</t>
  </si>
  <si>
    <t>1400-031</t>
  </si>
  <si>
    <t>Prestar servicios profesionales para la producción y diseño de contenidos audiovisuales y digitales requeridos por el INS.</t>
  </si>
  <si>
    <t>1400-032</t>
  </si>
  <si>
    <t>Prestación de servicios profesionales para brindar apoyo  jurídico en  la ejecución de actuaciones legales, conceptuales y documentales requeridas por la OTIC.</t>
  </si>
  <si>
    <t>1400-033</t>
  </si>
  <si>
    <t>Prestar servicios de apoyo para mantenimiento preventivo y correctivo de equipos informáticos y realizando soporte técnico efectivo al INS. </t>
  </si>
  <si>
    <t>1400-034</t>
  </si>
  <si>
    <t>1400-035</t>
  </si>
  <si>
    <t>1400-036</t>
  </si>
  <si>
    <t xml:space="preserve">Prestar servicios profesionales al seguimiento de la infraestructura tecnologica y los servicios de la plataforma digital del INS </t>
  </si>
  <si>
    <t>1400-037</t>
  </si>
  <si>
    <t>Prestar servicios profesionales para organizar y dar seguimiento a los procesos estratégicos alineados con los objetivos de la OTIC.</t>
  </si>
  <si>
    <t>1400-038</t>
  </si>
  <si>
    <t>Prestar servicios profesionales para la gestión y el funcionamiento de las redes del INS.</t>
  </si>
  <si>
    <t>1400-039</t>
  </si>
  <si>
    <t xml:space="preserve">Prestar servicios profesionales para la gestión y funcionamiento de las bases de datos de la infraestructura tecnológica del INS.
</t>
  </si>
  <si>
    <t>1400-040</t>
  </si>
  <si>
    <t>Prestar servicios profesionales al seguimiento de la gestión y funcionamiento de las bases de datos del INS.</t>
  </si>
  <si>
    <t>1400-041</t>
  </si>
  <si>
    <t>Prestar servicios profesionales para la gestión y funcionamiento de las bases de datos de los sistemas de información del INS.</t>
  </si>
  <si>
    <t>1400-042</t>
  </si>
  <si>
    <t>Prestar servicios profesionales en el seguimiento técnico de las iniciativas de desarrollo, promoviendo soluciones alineadas con la innovación y las buenas prácticas aplicadas en el desarrollo del INS.</t>
  </si>
  <si>
    <t>1400-043</t>
  </si>
  <si>
    <t>Prestar servicios profesionales para el análisis, desarrollo y mantenimiento de sistemas de información cumpliendo los estándares definidos por la OTIC en materia de arquitectura de software.</t>
  </si>
  <si>
    <t>1400-044</t>
  </si>
  <si>
    <t>1400-045</t>
  </si>
  <si>
    <t>1400-046</t>
  </si>
  <si>
    <t>1400-047</t>
  </si>
  <si>
    <t>1400-048</t>
  </si>
  <si>
    <t>1400-049</t>
  </si>
  <si>
    <t>Prestar servicios profesionales para la implementación de actividades para fortalecer la seguridad y privacidad de la información en el INS.</t>
  </si>
  <si>
    <t>1400-050</t>
  </si>
  <si>
    <t>Prestar servicios profesionales para la administración de contenidos y soporte técnico a los portales y micrositios WEB e intranet del Instituto Nacional de Salud</t>
  </si>
  <si>
    <t>1400-051</t>
  </si>
  <si>
    <t>Prestar servicios profesionales orientados a consolidar y articular las capacidades en materia de interoperabilidad y gestión estrategica de datos del INS.</t>
  </si>
  <si>
    <t>1400-052</t>
  </si>
  <si>
    <t>Prestar servicios profesionales para dar continuidad a la implementación, fortalecimiento y sostenibilidad de los servicios de interoperabilidad y gobernanza del dato del Instituto Nacional de Salud.</t>
  </si>
  <si>
    <t>1400-053</t>
  </si>
  <si>
    <t>Prestar servicios profesionales en calidad de gestor de incidentes, conforme a los lineamientos establecidos en los procesos de gestión de servicios TI en el INS.</t>
  </si>
  <si>
    <t>1400-054</t>
  </si>
  <si>
    <t>Prestar servicios profesionales al seguimiento del soporte técnico y operativo de las herramientas tecnológicas institucionales.</t>
  </si>
  <si>
    <t>1400-055</t>
  </si>
  <si>
    <t>1400-056</t>
  </si>
  <si>
    <t>1400-057</t>
  </si>
  <si>
    <t>Prestar servicios profesionales para realizar actividades relacionadas con la planeación y seguimiento estrategico de la OTIC.</t>
  </si>
  <si>
    <t>1400-058</t>
  </si>
  <si>
    <t>Prestar servicios profesionales al seguimiento y articulación de los procesos estratégicos de la OTIC.</t>
  </si>
  <si>
    <t>1400-059</t>
  </si>
  <si>
    <t xml:space="preserve">Prestar servicios profesionales para el seguimiento de los planes, reportes y actividades en cumplimiento del PETI y de la misionalidad de la OTIC. </t>
  </si>
  <si>
    <t>1400-060</t>
  </si>
  <si>
    <t>Prestar servicios profesionales al seguimiento de las actividades administrativas, contractuales y de apoyo de la OTIC.</t>
  </si>
  <si>
    <t>1400-061</t>
  </si>
  <si>
    <t>Prestar servicios profesionales para las actividades de ejecución presupuestal del proyecto de inversión y reportes financieros de la OTIC.</t>
  </si>
  <si>
    <t>1400-062</t>
  </si>
  <si>
    <t xml:space="preserve"> Prestar servicios profesionales de planeación y apoyo en el marco del conocimiento económico y el análisis sectorial de los proyectos de la OTIC.</t>
  </si>
  <si>
    <t>1400-063</t>
  </si>
  <si>
    <t>Prestar servicios para las actividades de elaboración de documentos y seguimiento pre y poscontractual a los procesos de la OTIC.</t>
  </si>
  <si>
    <t>1400-064</t>
  </si>
  <si>
    <t>Prestar servicios profesionales para gestionar las actividades juridicas relacionadas con los procesos contractuales celebrados por el INS.</t>
  </si>
  <si>
    <t>SECRETARIA GENERAL</t>
  </si>
  <si>
    <t>2000-001</t>
  </si>
  <si>
    <t>Prestar Servicios Profesionales  apoyando desde el componente juridicar  el trámite, revisión e impulso de actuaciones dentro de los procesos disciplinarios en etapa de instrucción que se adelanten al interior de la Secretaría General, velando por el cumplimiento de los procedimientos legales correspondientes y demás actos administrativos que sean expedidos por las diferentes dependencias para la firma de la Secretaría General</t>
  </si>
  <si>
    <t>Secretaria General
2207700
creyes@ins.gov.co</t>
  </si>
  <si>
    <t>2000-002</t>
  </si>
  <si>
    <t>Prestar servicios profesionales apoyando a la Secretaria General del Instituto Nacional de Salud en la gestión de procesos relacionados con Talento Humano, mediante asesoría y acompañamiento en la gestión administrativa que corresponda, garantizando el cumplimiento de la normatividad aplicable.</t>
  </si>
  <si>
    <t>2010-001</t>
  </si>
  <si>
    <t>Prestar servicios profesionales para la gestión y realización de actividades relacionadas con la liquidación de nómina, cesantías, seguridad social integral y aportes parafiscales de los servidores públicos del Instituto Nacional de Salud, junto con otras funciones asociadas al proceso de nómina.</t>
  </si>
  <si>
    <t>Bogotá 
Hector Julio Cuadros Monsalve
2207700 Ext: 1443
hcuadros@ins.gov.co</t>
  </si>
  <si>
    <t>2010-002</t>
  </si>
  <si>
    <t>84111703;80161500</t>
  </si>
  <si>
    <t>Prestar Servicios Profesionales en la gestión integral al proceso de nómina, desde la liquidación hasta la generación de reportes, cesantías, seguridad social integral y parafiscales, y demás situaciones administrativas inherentes al proceso de nómina, para garantizar el cumplimiento de las obligaciones laborales del Instituto Nacional de Salud</t>
  </si>
  <si>
    <t>2010-003</t>
  </si>
  <si>
    <t xml:space="preserve"> Prestar servicios profesionales para el seguimiento a la planeación y ejecución de los trámites administrativos del Grupo de conductores y Vehículos del INS y brindar apoyo en temas de seguridad y salud en el trabajo</t>
  </si>
  <si>
    <t>2010-004</t>
  </si>
  <si>
    <t>Prestar servicios profesionales apoyando las actividades administrativas del Sistema Integrado de Gestión, garantizando la interacción de los procesos de la Secretaria General en cumplimiento de las responsabilidades asociadas al Modelo Integrado de Planeación</t>
  </si>
  <si>
    <t>2010-005</t>
  </si>
  <si>
    <t>Prestación de servicios de apoyo para llevar a cabo la ejecución de actividades transversales que contribuyan a la implementación y desarrollo del plan estratégico de talento humano, incluyendo el seguimiento y la evaluación de las acciones emprendidas para garantizar el cumplimiento de los objetivos establecidos.</t>
  </si>
  <si>
    <t>Contratacion directa</t>
  </si>
  <si>
    <t>2010-006</t>
  </si>
  <si>
    <t>90101604;86132001</t>
  </si>
  <si>
    <t>Realizar las actividades contenidas en el Plan  de Bienestar e Incentivos vigencia 2026, para incrementar la calidad de vida de quienes laboran en el INS y garantizar un buen clima laboral.</t>
  </si>
  <si>
    <t>Licitacion Publica</t>
  </si>
  <si>
    <t>Presupuesto de entidad nacional</t>
  </si>
  <si>
    <t>Bogotá
Liz Johana Osorio
2207700 Ext: 1641
josorio@ins.gov.co</t>
  </si>
  <si>
    <t>2010-007</t>
  </si>
  <si>
    <t>93141808;85121800;85121801</t>
  </si>
  <si>
    <t>Prestar el servicio de evaluaciones médicas ocupacionales para los funcionarios y Contratistas del Instituto Nacional de Salud y los Análisis de Puesto de Trabajo que se requieran durante la vigencia 2026</t>
  </si>
  <si>
    <t>Bogotá
Maribell Cepeda
2207700 Ext: 1443
mcepeda@ins.gov.co</t>
  </si>
  <si>
    <t>2010-008</t>
  </si>
  <si>
    <t>86101705;86101806;86101808;86132001</t>
  </si>
  <si>
    <t>Contratar el servicio de capacitación  y actualización para los servidores públicos del Instituto Nacional de Salud a través de procesos de formación, entrenamiento y capacitación, de acuerdo con el Plan Institucional de Formación y Capacitación 2026.</t>
  </si>
  <si>
    <t>Bogotá
Alba Lucia Triana
2207700 Ext: 1443
atriana@ins.gov.co</t>
  </si>
  <si>
    <t>2010-009</t>
  </si>
  <si>
    <t>53111502;53102707;53102708;53111601;53111501;42131605;46181503</t>
  </si>
  <si>
    <t>Adquirir la dotación básica de ley (vestuario y calzado institucional de laboratorio y seguridad industrial) para los funcionarios de planta beneficiarios del INS para la vigencia 2025</t>
  </si>
  <si>
    <t>Bogotá
Jennifer Andrea Mejia Campos
2207700 Ext: 1443
mcepeda@ins.gov.co</t>
  </si>
  <si>
    <t>2010-010</t>
  </si>
  <si>
    <t>53101500;53101600;53101700;53101800;53101900;53111600;53111500;84121800</t>
  </si>
  <si>
    <t>Adquirir la dotación básica de ley de vestuario y calzado de labor para los servidores públicos de planta beneficiarios del Instituto correspondiente a la  vigencia 2026 conforme con lo dispuesto por la ley 70 de 1998</t>
  </si>
  <si>
    <t>Selección Abreviada Menor Cuantia</t>
  </si>
  <si>
    <t>Bogotá
Héctor Cuadros
2207700 Ext: 1443
hcuadros@ins.gov.co</t>
  </si>
  <si>
    <t>2010-011</t>
  </si>
  <si>
    <t>Prestar servicios profesionales gestionando la estrategia de promoción de la actividad física del proyecto entorno laboral saludable de los servidores públicos del instituto nacional de salud</t>
  </si>
  <si>
    <t>2010-012</t>
  </si>
  <si>
    <t>42172001;51102710;42181501;42132203;51102713;42312313;41112213;42311511;42311505; 46191601;55121704;72101516</t>
  </si>
  <si>
    <t>Adquirir los elementos y/o insumos normados por la Resolución 705 de 2007 para Botiquines tipo "A" y “B”, Kit de Derrame Químico y Biológico y otros insumos requeridos para la prestación de primeros auxilios, así como la adquisición y servicio de  recarga y mantenimiento de extintores, esto para garantizar la atención de servicios médicos y de emergencias de los servidores públicos y visitantes del Instituto Nacional de Salud.</t>
  </si>
  <si>
    <t>2010-013</t>
  </si>
  <si>
    <t>Prestar los servicios de mantenimiento, soporte, asesoría y actualización del aplicativo Suscripción Humano® Cloud , para la generación y liquidación de la nómina de los funcionarios del Instituto Nacional de Salud.</t>
  </si>
  <si>
    <t>2010-014</t>
  </si>
  <si>
    <t>80161500;84111505</t>
  </si>
  <si>
    <t>Prestar servicios Profesionales en la gestión, elaboración y trámite de resoluciones, actos administrativos, así como en la gestión integral de nómina y procesos del Grupo Gestión del Talento Humano, garantizando el cumplimiento normativo, trazabilidad documental y oportunidad en los procedimientos institucionales.</t>
  </si>
  <si>
    <t>GESTIÓN FINANCIERA</t>
  </si>
  <si>
    <t>2020-001</t>
  </si>
  <si>
    <t>Prestar servicios profesionales brindando apoyo financiero a los procesos pre y pos contractuales de la Entidad en cuanto a indicadores y evaluaciones y apoyar a la coordinación Financiera en actividades de soporte.</t>
  </si>
  <si>
    <t>Ubicación: Bogota
Nombre del responsable: Lucia Patricia Rincon Castillo.
Teléfono: 2207700-1505
Correo: lrincon@ins.gov.co</t>
  </si>
  <si>
    <t>2020-002</t>
  </si>
  <si>
    <t>90121502;78111502</t>
  </si>
  <si>
    <t>Suministro de tiquetes a nivel nacional e internacional de acuerdo con las necesidades del Instituto Nacional de Salud y su misionalidad.</t>
  </si>
  <si>
    <t>Selección abreviada Subasta Inversa</t>
  </si>
  <si>
    <t xml:space="preserve">CONTRACTUAL </t>
  </si>
  <si>
    <t>2040-001</t>
  </si>
  <si>
    <t>80161500;80121700</t>
  </si>
  <si>
    <t>Prestar servicios profesionales en derecho al Grupo Gestión Contractual para adelantar y gestionar procesos contractuales en las etapas precontractual, contractual y postcontractual requeridos por el INS y todos los temas derivados o relacionados con la contratación de la entidad.</t>
  </si>
  <si>
    <t>Coordiandor Grupo Gestión Contractual
2207700
ins@ins.gov.co</t>
  </si>
  <si>
    <t>2040-002</t>
  </si>
  <si>
    <t>Prestar servicios profesionales en derecho al Grupo Gestión Contractual para adelantar y gestionar procesos contractuales en las etapas precontractual, contractual y postcontractual requeridos por el INS y todos los temas derivados o relacionados con la contratación de la entidad</t>
  </si>
  <si>
    <t>2060-001</t>
  </si>
  <si>
    <t xml:space="preserve">80161504 
</t>
  </si>
  <si>
    <t>Prestar servicios profesionales en la gestión documental de la entidad, orientados al desarrollo de actividades de organización, clasificación, conservación y digitalización de documentos físicos y electrónicos, conforme a los lineamientos técnicos y normativos vigentes. apoyar la implementación, actualización y fortalecimiento de los sistemas de archivo institucional, el manejo adecuado de los fondos documentales y la optimización de los procesos de acceso, consulta y disposición de la información, con el propósito de garantizar la preservación del patrimonio documental y promover la eficiencia, transparencia y trazabilidad en la gestión administrativa de la entidad.</t>
  </si>
  <si>
    <t>Ubicación: Bogota
Nombre del responsable:grupo Gestion Documental
Teléfono: 2207700-
Correo: ins@ins.gov.co</t>
  </si>
  <si>
    <t>2060-002</t>
  </si>
  <si>
    <t>Prestar servicios profesionales para apoyar al Grupo de Gestión Documental en la interpretación, aplicación y seguimiento del marco normativo en materia de gestión documental y archivo, así como en la elaboración, revisión y ajuste de actos administrativos, contratos, informes y conceptos jurídicos; atención de requerimientos de entes de control; respuesta de peticiones, quejas y reclamos; acompañamiento jurídico a los procesos del grupo y demás actividades jurídicas necesarias para el cumplimiento de sus objetivos.</t>
  </si>
  <si>
    <t>2060-003</t>
  </si>
  <si>
    <t>Prestar servicios de apoyo a la gestión documental para ejecutar actividades de revisión, descripción, organización y digitalización de documentos físicos que reposan en el archivo central, en el marco de las acciones previstas en el proyecto de Fortalecimiento de la Gestión Documental, conforme a las normas y lineamientos institucionales vigentes sobre gestión de archivos.</t>
  </si>
  <si>
    <t>2060-004</t>
  </si>
  <si>
    <t>Prestar servicios de apoyo a la gestión documental de la entidad, mediante la intervención de fondos documentales, la organización y depuración de archivos físicos que reposan tanto en el archivo central como en las diferentes dependencias del Instituto Nacional de Salud (INS), de conformidad con las directrices establecidas en el proyecto de Fortalecimiento de la Gestión Documental y en cumplimiento de la normatividad vigente en materia de archivos y administración documental.</t>
  </si>
  <si>
    <t>2060-005</t>
  </si>
  <si>
    <t>2060-006</t>
  </si>
  <si>
    <t>Prestación de servicios profesionales para el desarrollo de acciones en el fortalecimiento de Gestión Documental para el desarrollo del Consejo Directivo de la Entidad y en general las requeridas por la Secretaría General del Instituto Nacional de Salud.</t>
  </si>
  <si>
    <t>2060-007</t>
  </si>
  <si>
    <t>2060-008</t>
  </si>
  <si>
    <t>Prestar servicios de apoyo a la gestión documental para ejecutar actividades de revisión, descripción, organización, y digitalización de documentos físicos que reposan en el archivo central, en el marco de las acciones previstas en el proyecto de Fortalecimiento de la Gestión Documental, conforme a las normas y lineamientos institucionales vigentes sobre gestión de archivos.</t>
  </si>
  <si>
    <t>2070-001</t>
  </si>
  <si>
    <t>81141500;81101600;81101700;85161500;81101706;81141504;81101605;81101703;40161530;41103027;40161500;41103500;41106300;76101606;77121503;40101502</t>
  </si>
  <si>
    <t>Realizar servicios de mantenimiento preventivo; verificación; (mantenimiento correctivo (cuando aplique) y calificación con suministro de repuestos en caso de requerirse para las cabinas que integran los laboratorios y áreas de Producción dentro de las direcciones del INS.</t>
  </si>
  <si>
    <t xml:space="preserve">Bogotá D.C.  Rony Kevin Montoya
2207700 Ext. 1585 rmontoya@ins.gov.co </t>
  </si>
  <si>
    <t>2070-002</t>
  </si>
  <si>
    <t>81141500;81101600;81101700;85161500;81101706;81141504;81101605;81101703;23151610;41103203;41104812;41121503;41121504;41121505;41121506;41121507;41121508;41121509;41121500;41121500</t>
  </si>
  <si>
    <t>Contratar los servicios metrológicos consistentes en la ejecución del mantenimiento preventivo y, cuando se requiera, mantenimiento correctivo; la verificación metrológica y calibración con declaración de conformidad; así como el suministro e instalación de repuestos necesarios para el adecuado funcionamiento de los equipos medidores de volumen utilizados en los laboratorios y áreas de producción de las diferentes direcciones del Instituto Nacional de Salud)</t>
  </si>
  <si>
    <t>2070-003</t>
  </si>
  <si>
    <t>81141500;81101600;81101700;85161500;81101706;81141504;81101605;81101703;72151000;42281508;42281701;42281500;42280000</t>
  </si>
  <si>
    <t>Prestar los servicios de mantenimiento preventivo con verificación metrológica incluido mantenimiento correctivo (cuando aplique), calificación y calibración con suministro de repuestos para las autoclaves que integran los laboratorios y áreas de Producción dentro de las direcciones del INS</t>
  </si>
  <si>
    <t>2070-004</t>
  </si>
  <si>
    <t>81101600;81101700;81141500;85161500;81101706;41111500;41112500;41113600;81101605;81101703;81141504;41111502</t>
  </si>
  <si>
    <t>Contratar los servicios metrológicos consistentes en la ejecución del mantenimiento preventivo y, cuando se requiera, mantenimiento correctivo;  calibración y suministro e instalación de repuestos necesarios para el adecuado funcionamiento de las diferentes balanzas ubicadas en los laboratorios y áreas de producción de las direcciones del INS.</t>
  </si>
  <si>
    <t>2070-005</t>
  </si>
  <si>
    <t>81101600;81101605;81101700;81101703;81101706;81141500;81141504;85161500</t>
  </si>
  <si>
    <t>Contratar la prestación de servicios especializados de mantenimiento preventivo y, cuando se requiera, correctivo; con el suministro de los repuestos necesarios y la ejecución de operaciones de confirmación metrológica, según corresponda, para los equipos de laboratorio de la marca VWR Jencons, los cuales hacen parte de la infraestructura tecnológica de apoyo a los procesos analíticos, experimentales y de investigación científica desarrollados en los laboratorios del Instituto Nacional de Salud, en el marco de actividades de ciencia, tecnología e innovación</t>
  </si>
  <si>
    <t>2070-006</t>
  </si>
  <si>
    <t>81141500;81101600;81101700;85161500;81101706;81141504;81101605;41111700;81101703</t>
  </si>
  <si>
    <t>Contratar la prestación de servicios especializados de mantenimiento preventivo y, cuando se requiera, correctivo; con el suministro de los repuestos necesarios y la ejecución de las operaciones de confirmación metrológica que correspondan, para el equipo citómetro de la marca Becton Dickinson, ubicado en los diferentes laboratorios del Instituto Nacional de Salud, el cual constituye infraestructura tecnológica crítica para el desarrollo de actividades analíticas avanzadas, investigación científica y generación de conocimiento en el marco de proyectos de ciencia, tecnología e innovación.</t>
  </si>
  <si>
    <t>2070-007</t>
  </si>
  <si>
    <t>41101900;41113000;41115400;41115403;41115404;41115700;42172017;73171605;81101600;81101605;81101700;81101703;81101706; 81141500;81141504;85121800;85161500</t>
  </si>
  <si>
    <t>Contratar la adquisición temporal de un sistema de identificación de microorganismos mediante análisis de proteínas ribosomales, basado en la técnica de espectrometría de masas MALDI-TOF (Matrix Assisted Laser Desorption/Ionization–Time of Flight), destinado a fortalecer el desarrollo de los proyectos de investigación en ciencia y tecnología y a soportar la atención de eventos de vigilancia por laboratorio a cargo del Grupo de Microbiología del Instituto Nacional de Salud, garantizando capacidad diagnóstica avanzada y estándares de calidad requeridos para las actividades misionales.</t>
  </si>
  <si>
    <t>2070-008</t>
  </si>
  <si>
    <t>81101600;81101605;81101700;81101703;81141500;81141504;85161500;41122400</t>
  </si>
  <si>
    <t>Contratar la prestación de servicios especializados de mantenimiento preventivo y, cuando se requiera, correctivo; así como las actividades de calibración y calificación metrológica, con el suministro de los repuestos necesarios, para los equipos de laboratorio e instrumentos de medición de la marca Mettler Toledo, los cuales constituyen infraestructura tecnológica esencial para el soporte técnico y la adecuada ejecución de proyectos de investigación científica, desarrollo tecnológico, innovación y producción de conocimiento adelantados por el Instituto Nacional de Salud.</t>
  </si>
  <si>
    <t>2070-009</t>
  </si>
  <si>
    <t>81101600;81101605;81101700;81101703;81101706;81141500;81141504;85161500;41105500</t>
  </si>
  <si>
    <t>Contratar la prestación de servicios especializados de mantenimiento preventivo y, cuando se requiera, correctivo; con el suministro de los repuestos necesarios y la ejecución de las operaciones de confirmación metrológica que correspondan, para los equipos de la marca Applied Biosystems, ubicados en los diferentes laboratorios del Instituto Nacional de Salud, los cuales hacen parte de la infraestructura tecnológica esencial para el desarrollo de procesos analíticos, investigación científica, desarrollo tecnológico e innovación, en el marco de proyectos de ciencia, tecnología e innovación adelantados por la Entidad.</t>
  </si>
  <si>
    <t>2070-010</t>
  </si>
  <si>
    <t>Contratar la prestación de servicios especializados de mantenimiento preventivo y, cuando se requiera, correctivo; con el suministro de los repuestos necesarios y la ejecución de las operaciones de confirmación metrológica que correspondan, al autoclave de la marca BAUMER, ubicado en el bioterio del Instituto Nacional de Salud, el cual hace parte de la infraestructura tecnológica esencial para el desarrollo de procesos analíticos, investigación científica, desarrollo tecnológico e innovación, en el marco de proyectos de ciencia, tecnología e innovación adelantados por la Dirección de Producción.</t>
  </si>
  <si>
    <t>2070-011</t>
  </si>
  <si>
    <t>81141500;81101600;81101700;85161500;81101706;81141504;81101605;81101703;72151200;72151000</t>
  </si>
  <si>
    <t>Contratar la prestación de servicios especializados de mantenimiento preventivo y, cuando se requiera, correctivo; con el suministro de los repuestos necesarios y la ejecución de las operaciones de confirmación metrológica que correspondan, al equipo analizador de mercurio de la marca LUMEX, ubicado en el Grupo de Quimica y Toxicología del Instituto Nacional de Salud, el cual hace parte de la infraestructura tecnológica esencial para el desarrollo de procesos analíticos, investigación científica, desarrollo tecnológico e innovación, en el marco de proyectos de ciencia, tecnología e innovación adelantados por la Dirección de Redes.</t>
  </si>
  <si>
    <t>2070-012</t>
  </si>
  <si>
    <t>Prestar los servicios de operaciones de confirmación metrológica para el equipo OSMÓMETRO de la marca Advanced Instruments del Instituto Nacional de Salud</t>
  </si>
  <si>
    <t>2070-013</t>
  </si>
  <si>
    <t>81101600;81101700;81101706;81141500;85161500</t>
  </si>
  <si>
    <t>Prestar los servicios de mantenimiento preventivo; correctivo con el suministro de repuestos nuevos y originales en caso de requerirse y verificación para los equipos marca PROMEGA y LEICA del Instituto Nacional de Salud.</t>
  </si>
  <si>
    <t>2070-014</t>
  </si>
  <si>
    <t>Contratar la prestación de servicios especializados de mantenimiento preventivo y, cuando se requiera, correctivo; con el suministro de los repuestos necesarios y la ejecución de las operaciones de confirmación metrológica que correspondan, al equipos TAPE STATION ubicados en los laboratorios del Instituto Nacional de Salud.</t>
  </si>
  <si>
    <t>2070-015</t>
  </si>
  <si>
    <t>Prestar los servicios de mantenimiento preventivo, correctivo y calificación con suministro de repuestos en caso de requerirse y demás operaciones de confirmación metrológica según corresponda a los  equipos ópticos de la marca olympus ubicados en los diferentes laboratorios del Instituto Nacional de Salud.</t>
  </si>
  <si>
    <t>2070-016</t>
  </si>
  <si>
    <t>Prestar los servicios de mantenimiento preventivo; correctivo; suministro de repuestos en caso de requerirse y verificación para los equipos marca CARL ZEISS del Instituto Nacional de Salud.</t>
  </si>
  <si>
    <t>2070-017</t>
  </si>
  <si>
    <t>Prestar los servicios de mantenimiento preventivo; correctivo en caso de requerirse y verificación para los equipos marca BIORAD con el suministro de repuestos nuevos y originales para el Instituto Nacional de Salud.</t>
  </si>
  <si>
    <t>2070-018</t>
  </si>
  <si>
    <t>81141500;81101600;81101700;85161500;81101706;81141504;81101605;81101703;41103400;24131900;24131501;24131500;24131503;24131514;24131602;24131605;41103005;24131603;41103015;41103021;41103012;41103025</t>
  </si>
  <si>
    <t>Contratar la prestación de servicios de mantenimiento preventivo y, cuando se requiera, correctivo; verificación metrologica, con el suministro de los repuestos necesarios y la ejecución de las operaciones de confirmación metrológica que correspondan para equipos de frio esenciales para el cumplimiento de las actividades misionales de los laboratorios y areas de producción de las diferentes direcciones del Instituto Nacional de Salud.</t>
  </si>
  <si>
    <t>2070-019</t>
  </si>
  <si>
    <t>Prestar los servicios de mantenimiento preventivo; correctivo con suministro de repuestos en caso de requerirse y demás operaciones de confirmación metrológica según corresponda a los equipos Millipore Milliq ubicados en los diferentes laboratorios del Instituto Nacional de Salud.</t>
  </si>
  <si>
    <t>2070-020</t>
  </si>
  <si>
    <t>23191200;23153100;23271800;26121600;27131600;26101700;31162800;31163000;31163100;31171500;31171700;31191500;31201600;40141700;31121700;23151800;26111700;41111500;41122400;41112200</t>
  </si>
  <si>
    <t>Contratar el suministro de repuestos, consumibles y demás insumos técnicos de características técnicas uniformes y de común utilización, requeridos de manera sucesiva y conforme a las necesidades del Instituto, para garantizar la disponibilidad, operatividad y óptimo funcionamiento de los equipos de laboratorio que soportan el cumplimiento de la misión institucional y la ejecución de los proyectos de salud pública del Instituto Nacional de Salud.</t>
  </si>
  <si>
    <t>2070-021</t>
  </si>
  <si>
    <t>81101600;81101700;81102700;81141504;41111500;41122400;41112200</t>
  </si>
  <si>
    <t>Prestar los servicios de Calibración en sus diferentes magnitudes a los equipos de laboratorio e instrumentos de medición  del Instituto Nacional de Salud de acuerdo con las especificaciones técnicas definidas para cada uno de los equipos.</t>
  </si>
  <si>
    <t>2070-022</t>
  </si>
  <si>
    <t>81101600; 81101700; 81141500; 85161500; 41104500; 41104600; 42281500</t>
  </si>
  <si>
    <t>Prestar los servicios de mantenimiento preventivo, correctivo (en caso de requerirse), suministro de repuestos y operaciones de confirmación metrológica según corresponda a los equipos marca DELAMA que sirven de apoyo en los laboratorios del Instituto Nacional de Salud.</t>
  </si>
  <si>
    <t>2070-023</t>
  </si>
  <si>
    <t>40151601;42191704;81101600;81101700;42191711;421917;41911710</t>
  </si>
  <si>
    <t>Contratar la prestación de servicios especializados de mantenimiento preventivo y, cuando se requiera, correctivo; así como las demas actividades metrológicas requeridas , y el suministro de los repuestos necesarios, para el sistema de aire comprimido del Instituto Nacional de Salud.</t>
  </si>
  <si>
    <t>2070-024</t>
  </si>
  <si>
    <t>81141500;81101600;81101700;85161500;81101706;81141504;81101605;81101703</t>
  </si>
  <si>
    <t>Realizar el mantenimiento preventivo, correctivo (este en caso de requerirse), suministro de repuestos y demás operaciones de confirmación metrológica según corresponda a los equipos ultramicrótomos para microscopia electrónica y vibrátomos que sirven de apoyo en el laboratorio de morfología celular de la Dirección de Investigación del Instituto Nacional de Salud para el desarrollo de diferentes proyectos de investigación.</t>
  </si>
  <si>
    <t>2070-025</t>
  </si>
  <si>
    <t>42182700;42182800;23151800;23181803;41103900;41101500;41102400;41103000;41103500;41103800;41104200;41104500;41105100;41105500;41106000;41106300;41111500;41111600;41111900;41112200;41112300;41113100;41114400;41115600;41121500;42281500;24131900</t>
  </si>
  <si>
    <t>Adquisición; instalación y puesta en marcha de equipos de laboratorio; indispensables para proveer bienes y servicio y ejecutar las actividades científicas y tecnológicas que garantizan el cumplimiento de las actividades misionales;  en el marco del proyecto de Renovación Tecnológica de los Laboratorios del INS.</t>
  </si>
  <si>
    <t>2070-026</t>
  </si>
  <si>
    <t>81141500;81101600;81101700;85161500;81101706;81141504;81101605;81101703;26111700</t>
  </si>
  <si>
    <t>Realizar el mantenimiento preventivo y correctivo en caso de requerirse para el sistema de Bombeo y equipos periféricos del pozo profundo ubicado en las instalaciones de la Hacienda Galindo (municipio de Bojacá; Vereda Cortés; sector Puente Galindo; Km 5 vía Madrid) del Instituto Nacional de Salud.</t>
  </si>
  <si>
    <t>2070-027</t>
  </si>
  <si>
    <t>81101600;81101605;81101700;81101703;81101706;81141500;81141504;85161500;41113114;41115609;41115610;41115603;41115611</t>
  </si>
  <si>
    <t>Prestar los servicios de mantenimiento preventivo; correctivo con suministro de repuestos en caso de requerirse y demás operaciones de confirmación metrológica según corresponda a los equipos medidores de PH; CONDUCTIVIDAD Y OXÍGENO DISUELTO ubicados en los diferentes laboratorios del Instituto Nacional de Salud.</t>
  </si>
  <si>
    <t>2070-028</t>
  </si>
  <si>
    <t>41111700;41111701;41111702;41111703;41111704;41111709;41111711;41111712;41111718;41111722;41111729;41111741;42295121;81101600;81101605;81101700;81101703;81101706;81141500;81141504;85161500</t>
  </si>
  <si>
    <t>Prestar los servicios de mantenimiento preventivo; correctivo con suministro de repuestos en caso de requerirse y demás operaciones de confirmación metrológica según corresponda a los equipos Familia ÓPTICOS ubicados en los diferentes laboratorios del Instituto Nacional de Salud.</t>
  </si>
  <si>
    <t>2070-029</t>
  </si>
  <si>
    <t>81141504;41122400;41112200;41113030;41112209;41111613;41111614</t>
  </si>
  <si>
    <t>Prestar los servicios de Calibración  a los equipos de características especiales pertenecientes a los laboratorios  del Instituto Nacional de Salud de acuerdo con las especificaciones técnicas definidas</t>
  </si>
  <si>
    <t>2070-030</t>
  </si>
  <si>
    <t>Prestar los servicios de mantenimiento preventivo; correctivo con suministro de repuestos en caso de requerirse y demás operaciones de confirmación metrológica según corresponda a los equipos LIOFILIZADORES ubicados en los diferentes laboratorios del Instituto Nacional de Salud.</t>
  </si>
  <si>
    <t>2070-031</t>
  </si>
  <si>
    <t>81141504; 41122400; 41112200; 40141604; 40141630; 41104612; 72151001</t>
  </si>
  <si>
    <t>Prestar los servicios de Calibración a las válvulas de seguridad del sistema de generación de vapor industrial de la Dirección de Producción del Instituto Nacional de Salud de acuerdo con las especificaciones técnicas definidas.</t>
  </si>
  <si>
    <t>2070-032</t>
  </si>
  <si>
    <t>81101600;81101605;81101700;81101703;81101706;81141500;81141504;26111700;26111602;31162504;32131023;39121009;39121013;39121432;39121701;73152108;73171510</t>
  </si>
  <si>
    <t>Prestar el servicio de mantenimiento preventivo incluido mantenimiento correctivo cuando sea requerido con suministro de repuestos para las UPS del Instituto Nacional de Salud</t>
  </si>
  <si>
    <t>2070-033</t>
  </si>
  <si>
    <t>Realizar el mantenimiento preventivo y correctivo; (este último en caso de requerirse) a los equipos marca Girton; ubicados en el Bioterio del Instituto Nacional de Salud.</t>
  </si>
  <si>
    <t>2070-034</t>
  </si>
  <si>
    <t>Prestar los servicios de mantenimiento preventivo; correctivo con suministro de repuestos en caso de requerirse y demás operaciones de confirmación metrológica según corresponda a los equipos de la línea Merck y el sistema automático de pipeteo ubicados en los diferentes laboratorios del Instituto Nacional de Salud.</t>
  </si>
  <si>
    <t>2070-035</t>
  </si>
  <si>
    <t>81101600;81101700;85161500;81101706;81141504;81101605;81101703;81141500</t>
  </si>
  <si>
    <t>Prestar los servicios de mantenimiento preventivo, correctivo con suministro de repuestos en caso de requerirse y demás operaciones de confirmación metrológica según corresponda a los equipos de la marca Thermo Fisher Scientific, ubicados en los diferentes laboratorios del Instituto Nacional de Salud.</t>
  </si>
  <si>
    <t>2070-036</t>
  </si>
  <si>
    <t>81141500;81101600;81101700;85161500;81101706;81141504;81101605;81101703;41111973;41115837;41115838;41116154;40161705</t>
  </si>
  <si>
    <t xml:space="preserve">Prestar los servicios de mantenimiento preventivo con verificación metrológica incluido correctivo cuando se requiera, calibración, calificación y suministro de repuestos para el equipo contador de partículas de luz de la Dirección de Producción del INS. </t>
  </si>
  <si>
    <t>2070-037</t>
  </si>
  <si>
    <t xml:space="preserve">Prestar los servicios de mantenimiento preventivo con verificación metrológica incluido correctivo cuando se requiera, calibración, calificación y suministro de repuestos para el equipo contador de partículas de aire de la Dirección de Producción del INS. </t>
  </si>
  <si>
    <t>2070-038</t>
  </si>
  <si>
    <t>81101600;81101700;81101706;81141500;85161500;41115311;41115406; 81141504</t>
  </si>
  <si>
    <t>Prestar los servicios de mantenimiento preventivo incluido mantenimiento correctivo cuando se requiera, calibración y suministro de repuestos para los equipos de la marca Air Techniques International de la Dirección de Producción.</t>
  </si>
  <si>
    <t>2070-039</t>
  </si>
  <si>
    <t>Realizar los servicios de mantenimiento preventivo y/o correctivo con suministro de repuestos en caso de requerirse y demás Operaciones de Confirmaciones metrológicas para los equipos marca BÜCHI  del Instituto Nacional de Salud.</t>
  </si>
  <si>
    <t>2070-040</t>
  </si>
  <si>
    <t>Realizar los servicios de mantenimiento preventivo; correctivo (en caso de requerirse) con suministro de repuestos y demás Operaciones de Confirmaciones metrológicas para los equipos marca BIOMÉRIEUX del Instituto Nacional de Salud.</t>
  </si>
  <si>
    <t>2070-041</t>
  </si>
  <si>
    <t>81101600; 81101605; 81101700; 81101703; 81101706;81141500; 81141504; 85161500</t>
  </si>
  <si>
    <t>Realizar el mantenimiento preventivo, correctivo (este en caso de requerirse), suministro de repuestos y demás operaciones de confirmación metrológica según corresponda al Sistema de Producción de agua WFI de la marca STILMAS que sirve de apoyo en los laboratorios y áreas de producción del Instituto Nacional de Salud</t>
  </si>
  <si>
    <t>2070-042</t>
  </si>
  <si>
    <t>Prestar los servicios de mantenimiento preventivo, correctivo con suministro de repuestos en caso de requerirse y demás operaciones de confirmación metrológica según corresponda a los equipos de la marca Shimadzu ubicados en los diferentes laboratorios del Instituto Nacional de Salud.</t>
  </si>
  <si>
    <t>2070-043</t>
  </si>
  <si>
    <t>Prestar los servicios de mantenimiento preventivo, correctivo con suministro de repuestos en caso de requerirse y demás operaciones de confirmación metrológica según corresponda a los equipos de la marca Raypa, ubicados en los diferentes laboratorios del Instituto Nacional de Salud.</t>
  </si>
  <si>
    <t>2070-044</t>
  </si>
  <si>
    <t>Prestar los servicios de mantenimiento preventivo, correctivo con suministro de repuestos en caso de requerirse y demás operaciones de confirmación metrológica según corresponda a los equipos de la marca Markem Imaje, ubicados en los diferentes laboratorios del Instituto Nacional de Salud.</t>
  </si>
  <si>
    <t>2070-045</t>
  </si>
  <si>
    <t>Realizar los servicios de mantenimiento preventivo; correctivo (en caso de requerirse) con suministro de repuestos y demás Operaciones de Confirmaciones metrológicas para el equipo de extracción modelo HAMILTON del Instituto Nacional de Salud.</t>
  </si>
  <si>
    <t>2070-046</t>
  </si>
  <si>
    <t>81101600;81101605;81101700;81101703;81101706;81141500;81141504;85161500;41105500;60104002</t>
  </si>
  <si>
    <t>Realizar el mantenimiento preventivo y correctivo incluida verificación metrológica  y suministro de repuestos para el equipo extractor de ADN y ARN de la marca Genlution perteneciente al grupo de Virología del Instituto Nacional de Salud.</t>
  </si>
  <si>
    <t>2070-047</t>
  </si>
  <si>
    <t>81101600; 81101700; 81141504; 41122400; 41115603; 85161500; 81141500; 41115600</t>
  </si>
  <si>
    <t xml:space="preserve"> Realizar el mantenimiento preventivo incluido mantenimiento correctivo cuando se requiera, verificación metrológica con MRC y suministro de repuestos a los equipos de laboratorio de la marca HACH que sirven de apoyo en los laboratorios del Instituto Nacional de Salud.</t>
  </si>
  <si>
    <t>2070-048</t>
  </si>
  <si>
    <t>Prestar los servicios de mantenimiento preventivo con verificación metrológica incluido mantenimiento correctivo (cuando aplique) y calibración con suministro de repuestos cuando sean requeridos para los equipos automuestreadores de aire marca ORUM del Instituto Nacional de Salud.</t>
  </si>
  <si>
    <t>2070-049</t>
  </si>
  <si>
    <t>Prestar los servicios de mantenimiento preventivo, correctivo con suministro de repuestos en caso de requerirse y demás operaciones de confirmación metrológica según corresponda a los equipos  marca ROCHE ubicados en los diferentes laboratorios del Instituto Nacional de Salud.</t>
  </si>
  <si>
    <t>2070-050</t>
  </si>
  <si>
    <t>Adquirir la suscripción al sistema de monitoreo en tiempo real de temperatura y/o humedad por un (1) año; especial para el manejo del sistema de monitoreo gateway marca RAK y el registro de los sensores marca MILESIGHT de temperatura y/o humedad del laboratorio de química y toxicología; con el fin de asegurar las condiciones ambientales óptimas del área para el completo desarrollo de actividades científicas y tecnológicas de la dirección de Redes del Instituto Nacional de Salud.</t>
  </si>
  <si>
    <t>2070-051</t>
  </si>
  <si>
    <t>Realizar el mantenimiento preventivo, incluida la verificación metrológica; mantenimiento correctivo en caso de requerirse; calificación y suministro de repuestos para los equipos de la marca Agilent Technologies instalados en las áreas de Nutrición (LNI) y Química y Toxicología (GQT) del Instituto Nacional de Salud, con el fin de asegurar la confiabilidad de los resultados analíticos y la continuidad de los procesos científicos y tecnológicos.</t>
  </si>
  <si>
    <t>2080-001</t>
  </si>
  <si>
    <t>78102201;78102200</t>
  </si>
  <si>
    <t>Prestar los servicios de correo electrónico, correo certificado y no certificado, paquetería, encomienda, servicio de transporte dedicado, a nivel urbano, regional, nacional y trayecto especial para la recolección, distribución y entrega de la correspondencia y demás servicios postales, en todo el territorio nacional, de acuerdo con las necesidades y requerimientos del Instituto Nacional de Salud</t>
  </si>
  <si>
    <t>Bogotá
Grupo Atencion al Ciudadano
2207700 Ext: 1510
ins@ins.gov.co</t>
  </si>
  <si>
    <t>2080-002</t>
  </si>
  <si>
    <t>Prestar servicios de apoyo a la gestión en el grupo de Atención al Ciudadano y Correspondencia del INS, realizando actividades de monitoreo de la oportunidad en la gestión de PQRSDF, informes de medición, operación de aplicativos y herramientas de comunicación a la ciudadanía</t>
  </si>
  <si>
    <t>2080-003</t>
  </si>
  <si>
    <t>Prestar servicios de apoyo al grupo de Atención al Ciudadano y Correspondencia del INS, en la interpretación de lenguaje de señas y comunicación incluyente, en procura de la implementación de la política de Servicio al Ciudadano, a través de acciones administrativas, transversales y sectoriales requeridas para la gestión integral del proceso de atención al ciudadano.</t>
  </si>
  <si>
    <t>2090-001</t>
  </si>
  <si>
    <t>84131500;84131600</t>
  </si>
  <si>
    <t>Adquirir el programa de seguros del Instituto Nacional de Salud - INS, para la adecuada protección de los bienes e intereses patrimoniales de la entidad, así como aquellos por los que sea o fuere legalmente responsable o le corresponda asegurar, en virtud de disposición legal o contractual, y cualquier otra póliza de seguros que requiera la entidad en el desarrollo de su actividad.</t>
  </si>
  <si>
    <t>Ubicación: Bogotá 
Coordinador Grupo Gestión Adminsitrativa Teléfono: 2207700</t>
  </si>
  <si>
    <t>2090-002</t>
  </si>
  <si>
    <t>Prestar el servicio de intermediación de seguros para la asesoría en la Contratacion y gestión en todo lo relacionado con el manejo del programa de seguros del Instituto Nacional de Salud para la adecuada administración de riesgos, la prevención de pérdidas y daños materiales de los muebles e inmuebles del INS, lo que se encuentre bajo  su custodia y responsabilidad y aquellos que en el futuro llegare a ser legalmente responsables, así como los riesgos que se deriven de los actos, acciones y omisiones imputables a sus servidores públicos.</t>
  </si>
  <si>
    <t>Concurso de méritos abierto</t>
  </si>
  <si>
    <t xml:space="preserve"> $                           -</t>
  </si>
  <si>
    <t xml:space="preserve"> $                            -</t>
  </si>
  <si>
    <t>2090-003</t>
  </si>
  <si>
    <t>Prestar el servicio de aseo y cafetería en las instalaciones del Instituto Nacional de Salud.</t>
  </si>
  <si>
    <t>2090-004</t>
  </si>
  <si>
    <t>92121500;92121700;46171600</t>
  </si>
  <si>
    <t>Prestación del servicio integral de vigilancia y seguridad privada en las instalciones del INS.</t>
  </si>
  <si>
    <t>Ubicación: Bogotá 
Coordinador Grupo De Almacen Teléfono: 2207700</t>
  </si>
  <si>
    <t>2090-005</t>
  </si>
  <si>
    <t>Realizar la interventoría técnica, administrativa, financiera, ambiental, SST y jurídica, que resulte del proceso licitatorio cuyo objeto es “Realizar las adecuaciones y mantenimientos necesarios para mejorar la infraestructura física, eléctrica, hidrosanitaria y equipos de apoyo eléctrico y/o mecánico en las áreas misionales, administrativas, comunales y de servicios en las diferentes sedes del Instituto Nacional de Salud.</t>
  </si>
  <si>
    <t>2090-006</t>
  </si>
  <si>
    <t>72101500;72102900;72103300;72121400;72151100;72151500;72154000;81101500;81101700;83101800;72154100;72154300;73152100;81101600</t>
  </si>
  <si>
    <t>Realizar las adecuaciones y mantenimientos necesarios para mejorar la infraestructura física, eléctrica, hidrosanitaria y equipos de apoyo eléctrico y/o mecánico en las áreas misionales, administrativas, comunales y de servicios en las diferentes sedes del Instituto Nacional de Salud.</t>
  </si>
  <si>
    <t>2090-007</t>
  </si>
  <si>
    <t>30161800;56101500;56111900;56122000;42261700;46182200;52131600;56101700;56101900;56111500;24102000;30191500;41122800;44111900;49221500;56101600;56112100;56112200;56121600;56121800;24112700</t>
  </si>
  <si>
    <t>Adquisición de mobiliarios para laboratorios,  áreas administrativas y mobiliario de exteriores  para jardines y espacios deportivos, para el disfrute de los colaboradores del Instituto Nacional de Salud.</t>
  </si>
  <si>
    <t>Selección abreviada subasta inversa</t>
  </si>
  <si>
    <t>2090-008</t>
  </si>
  <si>
    <t>13111200;30161700;31201500;39111700;55121700;55121900;56121300;72152100;72154000; 60101300;60121000</t>
  </si>
  <si>
    <t>Suministro e instalación de elementos para señalización en el INS y/o señalización destinada a personas en condicion de discapacidad.</t>
  </si>
  <si>
    <t>2090-009</t>
  </si>
  <si>
    <t>26121600;27112700;30161500;23271800;24101500;26111700;27111500;27111700;27111800;27111900;27112800;30181700;30181800;31161500;31201500;31211500;31211800;31211900;39101600;39121300;39121400;39121700;39122200;39131700;46161500;46171500;47121500;47121600;47121700;47121800;47121900;60104900;31162200;21101900;21102300;23131500;23271400;27112000;27112200;31231200;46161600;46181700;11101500;11101700;11162100;12352300;20102100;20111600;21101500;21101800;23101500;23153100;26121500;27111600;27112100;27131500;30101500;30102400;30181500;31152000;31152200;31161600;31162500;31162900;31231400;39111600;39131500;39131600;40141600;40141700;40171500;40171600;40183000;40183100;41113600;43202200;44121600;60121100;15111500;24112000;24112400;24121800;27112400;27112900;30191500;31191500;31201600;39111800;39121600;41111600;41121800;43191500;44111500</t>
  </si>
  <si>
    <t>Suministrar materiales, equipos y herramientas para las intervenciones locativas en las diferentes áreas del Instituto Nacional de Salud.</t>
  </si>
  <si>
    <t>Ubicación: Bogotá 
Coordinador Grupo Almacen Teléfono: 2207700</t>
  </si>
  <si>
    <t>2090-010</t>
  </si>
  <si>
    <t>72151803;73152102;73152108</t>
  </si>
  <si>
    <t>Realizar el mantenimiento preventivo y/o correctivo a las herramientas utilizadas en el mantenimiento de la infraestructura física y mobiliario del INS.</t>
  </si>
  <si>
    <t>2090-011</t>
  </si>
  <si>
    <t>72101506; 72154010; 24101601</t>
  </si>
  <si>
    <t>Realizar el mantenimiento integral, preventivo y correctivo de equipos de transporte vertical ubicados en la sede Can del Instituto Nacional de Salud</t>
  </si>
  <si>
    <t>2090-012</t>
  </si>
  <si>
    <t>73152102; 73152108</t>
  </si>
  <si>
    <t>Realizar el mantenimiento integral, permanente, preventivo y correctivo de equipos de apoyo del INS</t>
  </si>
  <si>
    <t>2090-013</t>
  </si>
  <si>
    <t xml:space="preserve">80111600;84111600;81101701;83101900 </t>
  </si>
  <si>
    <t>Realizar la auditoria energética al instituto nacional de salud, en cumplimiento de los lineamientos establecidos en el plan nacional de desarrollo y demás normativa sobre eficiencia energética en el país.</t>
  </si>
  <si>
    <t>2090-014</t>
  </si>
  <si>
    <t>76122203;76121502;76121902;76121900</t>
  </si>
  <si>
    <t>Clasificar, recolectar, cuantificar, transportar, almacenar, tratar y/o aprovechar y disponer los residuos peligrosos (infecciosos, químicos misionales y químicos de tipo administrativo) generados en el INS- CAN Bogotá y en la Hacienda Galindo ubicada en el municipio de Bojacá, de manera periódica cada vez que sea requerido por el INS, cumpliendo con la normatividad ambiental y sanitaria vigente.</t>
  </si>
  <si>
    <t>2090-015</t>
  </si>
  <si>
    <t>Prestar el servicio de manejo interno (ruta sanitaria) de residuos en las instalaciones del INS y del INVIMA</t>
  </si>
  <si>
    <t>2090-016</t>
  </si>
  <si>
    <t>Realizar la recolección y aprovechamiento de los residuos sólidos reciclables de carácter no peligroso generados por el Instituto Nacional de Salud.</t>
  </si>
  <si>
    <t>2090-017</t>
  </si>
  <si>
    <t>70111503
72154055
70141605
70111703
70111706
70111507</t>
  </si>
  <si>
    <t>Prestar los servicios de saneamiento básico en las instalaciones del Instituto Nacional de Salud.</t>
  </si>
  <si>
    <t>2090-018</t>
  </si>
  <si>
    <t>77101505;77102002;77121504</t>
  </si>
  <si>
    <t>Prestar el servicio de caracterización de aguas residuales generadas por el INS y el INVIMA, el estudio de evaluación de emisiones atmosféricas para la caldera de 15 BHP y el análisis de los gases de combustión para las calderas de 125 BPH, 50 BHP y 15 BHP del INS cumpliendo con los protocolos y la normatividad vigente.</t>
  </si>
  <si>
    <t>2090-019</t>
  </si>
  <si>
    <t>83101506;72101510;72121507;72154022;72154056;72154108</t>
  </si>
  <si>
    <t xml:space="preserve">Realizar la operación, mantenimiento preventivo y/o correctivo, así como el suministro de los repuestos necesarios para garantizar el adecuado funcionamiento de la Planta de Tratamiento de Aguas Residuales No Domésticas- PTARND del Instituto Nacional de Salud </t>
  </si>
  <si>
    <t>2090-020</t>
  </si>
  <si>
    <t>Prestar servicios de apoyo mediante la ejecución de actividades relacionadas con el mantenimiento o reparación del sistema de plomería de la infraestructura física del Instituto Nacional de Salud.</t>
  </si>
  <si>
    <t>2090-021</t>
  </si>
  <si>
    <t>80161500; 80121700</t>
  </si>
  <si>
    <t>Prestar servicios profesionales de apoyo jurídico y administrativo al Grupo Gestión Administrativa, en los procesos contractuales y de adquisición que adelante el grupo, con el fin de fortalecer la planeación, estructuración, selección, ejecución y cierre de los contratos, conforme a la normatividad aplicable y a las directrices del contrato</t>
  </si>
  <si>
    <t>2090-022</t>
  </si>
  <si>
    <t>15101506;15101505</t>
  </si>
  <si>
    <t>Suministrar combustible ACPM y Gasolina corriente, con el fin de garantizar el funcionamiento de las plantas eléctricas del Instituto Nacional de Salud y el Parque Automotor.</t>
  </si>
  <si>
    <t>Ubicación: Bogotá 
Coordinador Grupo coordinación de conductores y vehiculos  Teléfono: 2207700</t>
  </si>
  <si>
    <t>2090-023</t>
  </si>
  <si>
    <t>78181500;78181501;78181502;78181503;78181505;78181506;78181507</t>
  </si>
  <si>
    <t>Prestar el servicio de mantenimiento preventivo y/o correctivo con el suministro de repuestos nuevos, originales y mano de obra, Adicionalmente realizar la revisión técnico mecánica para los diferentes vehículos de propiedad del Instituto Nacional de Salud.</t>
  </si>
  <si>
    <t>2090-024</t>
  </si>
  <si>
    <t>Prestar servicios de apoyo en la gestión administrativa del inventario de bienes muebles del INS, conforme a las necesidades establecidas por Grupo de Almacén General en cumplimiento de sus actividades misionales.</t>
  </si>
  <si>
    <t>Ubicación: Bogotá 
Coordinador Grupo de Almacen General Teléfono: 2207700</t>
  </si>
  <si>
    <t>2090-025</t>
  </si>
  <si>
    <t xml:space="preserve">Prestar servicios profesiones en el Grupo de Almacen General, en cuanto a la actualización y depuración de los movimientos de inventarios de bienes de propiedad del Instituto Nacional de Salud, apoyo en las actividades y seguimiento del sistema integrado de gestión de calidad en el Instituto Nacional de Salud ( informes- indicadores de calidad) y en los procesos administrativos de contratación de bienes a cargo del Grupo de Almacen General, así mismo en el registro de los movimiento de los bienes en el aplicativo del Almacen General, en relación con la ubicación, estado, condición y destinación y en la revisión y actualización de los documentos del proceso de Recursos Fisicos correspondiente al Grupo de Almacen General.     </t>
  </si>
  <si>
    <t>2090-026</t>
  </si>
  <si>
    <t>14111500;44121503;44111515;14111519;44122003;31201600;43201800;44101600;44111900;44121600;44121700;44121800;44121900;44122000;44122100;55121600;60121100</t>
  </si>
  <si>
    <t>Adquisición de papelería, cajas, carpetas de archivo, útiles de escritorio y elementos de oficina, requeridos por las diferentes dependencias del Instituto Nacional de Salud.</t>
  </si>
  <si>
    <t>2090-027</t>
  </si>
  <si>
    <t>44103103;44103105</t>
  </si>
  <si>
    <t xml:space="preserve"> Adquisición de consumibles de impresión tóner, requeridos por las diferentes dependencias del Instituto Nacional de Salud.</t>
  </si>
  <si>
    <t>3000-001</t>
  </si>
  <si>
    <t>82141502;82111503;82111800</t>
  </si>
  <si>
    <t>Prestar servicios profesionales de corrección de estilo en inglés y en español para los manuscritos aprobados en el primer semestre de 2026 de la revista Biomédica, correspondientes al Vol. 46, números 1, 2 y suplemento 1, así como para las piezas de mercadeo y otros contenidos que requiera la revista</t>
  </si>
  <si>
    <t>Ubicación: Bogotá 
Nombre del responsable:Mary Angelica Lancheros Velasquez
Teléfono: 2207700-1662
Correo: mlancherosv@ins.gov.co</t>
  </si>
  <si>
    <t>3000-002</t>
  </si>
  <si>
    <t>Prestar servicios profesionales a la revista Biomédica para garantizar el cumplimiento de los estándares internacionales aplicables a las publicaciones científicas en biomedicina, mediante la participación como miembro del Comité Editorial, el seguimiento de los procesos editoriales asignados y, la edición y aprobación de textos e imágenes de los manuscritos aprobados para publicación en el Vol. 46, números 1, 2, suplemento 1 y el número especial de fotografía biomédica</t>
  </si>
  <si>
    <t>3000-003</t>
  </si>
  <si>
    <t>Prestar servicios profesionales para el diseño y la diagramación de los manuscritos científicos aprobados por el Comité Editorial para su publicación digital en la revista Biomédica, correspondientes al Vol. 46, números 1, 2, suplemento 1 y el número especial de fotografía biomédica, mediante el uso de programas especializados en diseño gráfico y el sistema de gestión editorial Open Journal Systems (OJS), así como la elaboración de piezas gráficas necesarias para el mercadeo digital de dichos números</t>
  </si>
  <si>
    <t>3000-004</t>
  </si>
  <si>
    <t>Prestar servicios profesionales especializados en comunicación científica para la revista Biomédica, que incluyan la implementación de estrategias de mercadeo digital orientadas a la difusión de sus contenidos, y la inclusión de metadatos en las plataformas Publindex y LILACS, garantizando el cumplimiento de los estándares requeridos para la indexación y visibilidad de los artículos, durante el periodo del presente contrato.</t>
  </si>
  <si>
    <t>3000-005</t>
  </si>
  <si>
    <t>85131500;85131708;85131700;85131703;81131505;81131501;81131500</t>
  </si>
  <si>
    <t>Prestar servicios profesionales  para apoyar las actividades técnicas, analíticas y de seguimiento desarrolladas por el grupo de Nutrición del Instituto Nacional de Salud.</t>
  </si>
  <si>
    <t>3000-006</t>
  </si>
  <si>
    <t>Prestar servicios profesionales  para apoyar el análisis, procesamiento e interpretación de la información generada en los estudios y proyectos desarrollados por el grupo de Nutrición del Instituto Nacional de Salud.</t>
  </si>
  <si>
    <t>3000-007</t>
  </si>
  <si>
    <t>Prestar servicios profesionales para apoyar el desarrollo de actividades de análisis cualitativo, trabajo de campo y sistematización de información social y cultural asociada a los estudios y proyectos del grupo de Nutrición del Instituto Nacional de Salud.</t>
  </si>
  <si>
    <t>3000-008</t>
  </si>
  <si>
    <t>80161500;86101703;86141704</t>
  </si>
  <si>
    <t>Prestar servicios profesionales para apoyar el proceso de sistematización, organización y actualización de la biblioteca del Instituto Nacional de Salud, conforme a los lineamientos institucionales y los requerimientos técnicos definidos.</t>
  </si>
  <si>
    <t>3000-009</t>
  </si>
  <si>
    <t>Prestar servicios como auxiliar de laboratorio para apoyar las actividades operativas, técnicas y de manejo de muestras desarrolladas por el grupo de Genómica de Microorganismos Emergentes del Instituto Nacional de Salud.</t>
  </si>
  <si>
    <t>3000-010</t>
  </si>
  <si>
    <t>Prestar servicios de apoyo para la recolección de muestras de sueros y materia fecal humanas para la detección de Taenia sp y Taenia solium y de sangre.</t>
  </si>
  <si>
    <t>3000-011</t>
  </si>
  <si>
    <t>80141900;90111600;81141601</t>
  </si>
  <si>
    <t>Prestar el servicio de operador logístico para la organización de eventos y espacios de socialización programados durante la vigencia actual,  de acuerdo con los requerimientos logísticos de las diferentes áreas del INS.</t>
  </si>
  <si>
    <t>3000-012</t>
  </si>
  <si>
    <t>Adquirir la licencia del equipo de secuenciación GridION de Oxford Nanopore para iniciar los procesos de secuenciación de genomas en el INS y asegurar la sostenibilidad del Programa Nacional de Caracterización Genómica.</t>
  </si>
  <si>
    <t>3000-013</t>
  </si>
  <si>
    <t xml:space="preserve">55111506;55111504;4323231;43233501;43232902;43232804;43232100;82111800 </t>
  </si>
  <si>
    <t xml:space="preserve">Actualizar y proporcionar soporte técnico para el Open Journal System, y gestionar las suscripción al portafolio de Crossref, así como otras suscripciones relacionadas con servicios editoriales y de publicaciones científicas. </t>
  </si>
  <si>
    <t>3000-014</t>
  </si>
  <si>
    <t>43232304;43232305;43232310</t>
  </si>
  <si>
    <t>Realizar la actualización de la licencia, mantenimiento y soporte de la aplicación informática NorayBanks para la gestión de muestras del Instituto Nacional de Salud de Colombia.</t>
  </si>
  <si>
    <t>3000-015</t>
  </si>
  <si>
    <t>46181700;46181800;46181902;46182000;46181600;46181533;46181545;42132200;42131609;46181609;11121802</t>
  </si>
  <si>
    <t>Adquirir elementos e insumos de bioseguridad, protección personal, necesarios para la realización de las actividades,  proyectos de investigación y trabajos de campo, llevados a cabo por los diferentes grupos del INS.</t>
  </si>
  <si>
    <t>3000-016</t>
  </si>
  <si>
    <t>85131500;85131708;85131700;85131703;81131505;81131501;81131500;85131703;85131700</t>
  </si>
  <si>
    <t>Prestar servicios profesionales para la ejecución y formulación de proyectos de investigación para cumplir con la ejecución de los proyectos de investigaciuón del grupo de Fisiología molecular.</t>
  </si>
  <si>
    <t>3000-017</t>
  </si>
  <si>
    <t>Prestar servicios profesionales para apoyar el monitoreo, seguimiento y verificación de la ejecución de los proyectos de investigación del Instituto Nacional de Salud, conforme a los lineamientos técnicos, administrativos y financieros.</t>
  </si>
  <si>
    <t>3000-018</t>
  </si>
  <si>
    <t>Prestar servicios profesionales en el área de la salud con énfasis en actividad física, ejercicio y rendimiento funcional, para apoyar la formulación, implementación y seguimiento de acciones técnicas en el marco de los estudios, proyectos e intervenciones desarrolladas por el grupo de Nutrición</t>
  </si>
  <si>
    <t>3000-019</t>
  </si>
  <si>
    <t>Prestar servicios profesionales  para apoyar la revisión, análisis y evaluación ética  de los proyectos de investigación sometidos para la emisión del concepto de aval institucional ante el Comité de Ética y Metodologías en Investigación (CEMIN)</t>
  </si>
  <si>
    <t>3000-020</t>
  </si>
  <si>
    <t>Contratar el servicio de capacitación en el manejo de muestras biológicas y biobancos, orientado al fortalecimiento de capacidades técnicas y al cumplimiento de los lineamientos y buenas prácticas aplicables</t>
  </si>
  <si>
    <t>3000-021</t>
  </si>
  <si>
    <t xml:space="preserve">24141500;32151800;39121900 </t>
  </si>
  <si>
    <t>Adquirir sistemas de acceso para bioseguridad y biocontención, orientados al control, protección de muestras y material en los laboratorios de los grupos de la DISP</t>
  </si>
  <si>
    <t>3000-022</t>
  </si>
  <si>
    <t>Apoyar el desarrollo del proyecto Doble hélice: Repositorio genómico y epigenómico para la salud pública de precisión en Colombia-Bien Público</t>
  </si>
  <si>
    <t>3000-023</t>
  </si>
  <si>
    <t xml:space="preserve">80161504;93151507;93151600;81131500               </t>
  </si>
  <si>
    <t>Prestar servicios profesionales  jurídicos especializados para la revisión, evaluación, análisis y seguimiento de asuntos legales, contractuales y administrativos de los  proyectos de investigación e innovación de la DISP, especialmente los administrados por el FEI.</t>
  </si>
  <si>
    <t>Na</t>
  </si>
  <si>
    <t>3000-024</t>
  </si>
  <si>
    <t>Prestar los servicios profesionales como nutricionista para apoyar el desarrollo de las actividades de ingesta alimentaria y nutricional, con la participación en publicaciones cientificas y demás actividades necesarias para la adecuada ejecución de los proyectos que se desarrollan en el Grupo de Nutricicón</t>
  </si>
  <si>
    <t>3000-025</t>
  </si>
  <si>
    <t>Prestar servicios profesionales orientados al  fortalecimiento de los procesos y a la gestión integral de la vigilancia en salud pública de eventos desde el nivel nacional, brindando asistencia técnica y acompañamiento en el monitoreo a los niveles subnacionales con enfasis en la salud nutricional de los menores de 5 años</t>
  </si>
  <si>
    <t>3000-026</t>
  </si>
  <si>
    <t>Prestar servicios profesionales especializados de apoyo técnico-científico en los proyectos de investigación  con ares de ciencias ómicas y genética médicas aplicadas a la salud pública.</t>
  </si>
  <si>
    <t>4000-001</t>
  </si>
  <si>
    <t>Prestar servicios profesionales especializados en favor del INS, orientados a apoyar y ejecutar de forma integral  las actividades administrativas, técnicas y financieras del proyecto denominado “Sostenibilidad de la etapa de desarrollo del Instituto Nacional de Salud de Colombia en la respuesta a Emergencias de Salud Pública y su consolidación como centro de excelencia en América Latina”, garantizando el cumplimiento de los lineamientos institucionales y normativos aplicable</t>
  </si>
  <si>
    <t>Ubicación: Bogotá Nombre del responsable: Jeiner Contreras Teléfono: 3103483887 Correo: jcontreras@ins.gov.co</t>
  </si>
  <si>
    <t>4000-002</t>
  </si>
  <si>
    <t>Prestar Servicios Profesionales apoyando al Instituto Nacional de salud en el seguimiento a la implementación de la vigilancia basada en comunidad en los territorios.</t>
  </si>
  <si>
    <t>Ubicación: Bogotá Nombre del responsable: Lorena Estepa Teléfono: 3213829047 Correo: lestepa@ins.gov.co</t>
  </si>
  <si>
    <t>4000-003</t>
  </si>
  <si>
    <t>85111700 </t>
  </si>
  <si>
    <t>Prestar Servicios Profesionales Especializados apoyando al Instituto Nacional de salud en el seguimiento a la implementación del plan de abordaje comunitario en la vigilancia basada en comunidad</t>
  </si>
  <si>
    <t>4000-004</t>
  </si>
  <si>
    <t>Prestar Servicios Profesionales Especializados para la estimación de riesgos por exposición a plaguicidas en alimentos y caracterizaciones toxicológicas.</t>
  </si>
  <si>
    <t>4000-005</t>
  </si>
  <si>
    <t>Prestar servicios profesionales especializados para realizar la evaluación toxicológica y construcción del perfil toxicológico de productos plaguicidas que le sean encomendados.</t>
  </si>
  <si>
    <t>4000-006</t>
  </si>
  <si>
    <t>85131700 </t>
  </si>
  <si>
    <t>Prestar Servicios Profesionales para apoyar técnicamente al grupo ERIA en la construcción de herramientas de búsqueda, cálculo de ingestas y propuestas metodologías de cálculo de riesgos en alimentos que le sean encomendadas.</t>
  </si>
  <si>
    <t>4000-007</t>
  </si>
  <si>
    <t xml:space="preserve">Prestar Servicios Profesionales realizar los documentos técnicos en inocuidad alimentaria relacionados con los productos de origen animal, operación del sistema de alerta temprana y peligros microbiológicos que le sean encomendados </t>
  </si>
  <si>
    <t>4000-008</t>
  </si>
  <si>
    <t>Prestar Servicios Profesionales en la identificación, valoración y evaluación de peligros emergentes y la construcción documental que le sea encomendado bajo los principios de la evaluación de riesgos alimentarios.</t>
  </si>
  <si>
    <t>4000-009</t>
  </si>
  <si>
    <t>Prestar Servicios Profesionales Especializados para fortalecer la capacidad técnica institucional para el análisis, interpretación y gestión de la información climática y ambiental relacionada con los riesgos a la salud pública.</t>
  </si>
  <si>
    <t>4000-010</t>
  </si>
  <si>
    <t>Prestar Servicios Profesionales para desarrollar actividades de fortalecimiento de la vigilancia de factores de riesgo ambiental, mediante la consolidación, operación y ajustes del sistema de alerta temprana de situaciones Ambientales y efectos en salud con el fin de orientar y hacer seguimiento a la vigilancia de eventos de interés en salud pública según los lineamientos de la Dirección de vigilancia y análisis del riesgo en salud pública.</t>
  </si>
  <si>
    <t>4000-011</t>
  </si>
  <si>
    <t>85101705 </t>
  </si>
  <si>
    <t>Prestar Servicios Profesionales Especializados apoyando la modernización  y actualización de los componentes del geovisor 2.0 con el fin de identificar riesgos de los diferentes componentes ambientales y su repercusión en salud pública mediante el análisis geoespacial de acuerdo con los lineamientos de la Dirección de vigilancia y análisis del riesgo</t>
  </si>
  <si>
    <t>4000-012</t>
  </si>
  <si>
    <t> 86101806 </t>
  </si>
  <si>
    <t>Prestar Servicios Profesionales para apoyar las actividades del programa de entrenamiento en epidemiología de campo del nivel estratégico y educación continua del programa de formación de talento humano para la vigilancia en salud pública.</t>
  </si>
  <si>
    <t>4000-013</t>
  </si>
  <si>
    <t>Prestar Servicios Profesionales Especializados orientados a la realización de gestiones necesarias para el desarrollo de actividades de tutoría en el marco del Programa de Entrenamiento en Epidemiología de Campo (FETP) – nivel avanzado, así como en otras acciones de capacitación destinadas al fortalecimiento de la vigilancia y respuesta en salud pública.</t>
  </si>
  <si>
    <t>4000-014</t>
  </si>
  <si>
    <t>Prestar Servicios Profesionales en favor del INS para apoyar las actividades de creación, diagramación y diseño de material visual y audiovisual requerido por el programa de entrenamiento en epidemiología de campo y la redsur del FETP.</t>
  </si>
  <si>
    <t>4000-015</t>
  </si>
  <si>
    <t>Prestar Servicios Profesionales para apoyar la gestión del programa e-VIGILA, el fortalecimiento y desarrollo de actividades del Aula Virtual 4.0 del Instituto Nacional de Salud (INS), así como la implementación y seguimiento de acciones relacionadas con la gestión de calidad, en el marco de las estrategias de fortalecimiento de la vigilancia y respuesta en salud pública.</t>
  </si>
  <si>
    <t>4000-016</t>
  </si>
  <si>
    <t>Prestar Servicios Profesionales Especializados en favor del Instituto Nacional de Salud (INS), para apoyar las actividades de difusión de la información generada por la vigilancia en salud pública, a través de productos comunicativos como el Boletín Epidemiológico Semanal (BES), la Revista del Instituto Nacional de Salud y el Reporte Epidemiológico Nacional (REN) y publicaciones de la dirección de vigilancia. Así mismo, apoyará las acciones de formación del talento humano para la vigilancia y respuesta en salud pública, contribuyendo al fortalecimiento de las capacidades técnicas y a la gestión del conocimiento en el ámbito nacional.</t>
  </si>
  <si>
    <t>4000-017</t>
  </si>
  <si>
    <t>Prestar Servicios Profesionales de apoyo técnico y operativo en los procesos de la Gestión del Riesgo en Salud Pública, con énfasis en el seguimiento y apoyo a las acciones de una población de interés especial en salud publica</t>
  </si>
  <si>
    <t>4000-018</t>
  </si>
  <si>
    <t>Prestar servicios profesionales de apoyo técnico y operativo en los procesos de la Gestión del Riesgo en Salud Pública, con énfasis en el fortalecimiento de los equipos de respuesta inmediata.</t>
  </si>
  <si>
    <t>4000-019</t>
  </si>
  <si>
    <t>Prestar Servicios Profesionales apoyando los procesos de acopio, procesamiento, análisis y difusión de la información de los eventos de interés en salud pública.</t>
  </si>
  <si>
    <t>4000-020</t>
  </si>
  <si>
    <t>Prestar Servicios Profesionales Especializados que respalden las actividades de recolección, procesamiento, análisis y divulgación de la información relacionada con los eventos de interés en salud pública.</t>
  </si>
  <si>
    <t>4000-021</t>
  </si>
  <si>
    <t>Prestar Servicios Profesionales Especializados que fortalezca la vigilancia epidemiológica de eventos priorizados de enfermedades no transmisibles, con énfasis en la gestación, parto y puerperio, mediante la consolidación y análisis de la información generada por diferentes estrategias de vigilancia, identificación oportuna de comportamientos inusuales, apoyo a las entidades territoriales en la implementación de lineamientos nacionales, interpretación de los datos, y divulgación de la información de acuerdo con los directrices de la Dirección de Vigilancia y Análisis del Riesgo en Salud Pública.</t>
  </si>
  <si>
    <t>4000-022</t>
  </si>
  <si>
    <t>Prestar Servicios Profesionales Especializados que fortalezca la vigilancia epidemiológica de eventos priorizados de enfermedades no transmisibles, con énfasis en el fortalecimiento de la unidad de análisis de lla mortalidad perinatal y neonatal tardía, mediante la consolidación y análisis de la información generada por diferentes estrategias de vigilancia, identificación oportuna de comportamientos inusuales, apoyo a las entidades territoriales en la implementación de lineamientos nacionales, interpretación de los datos, y divulgación de la información de acuerdo con los directrices de la Dirección de Vigilancia y Análisis del Riesgo en Salud Pública.</t>
  </si>
  <si>
    <t>4000-023</t>
  </si>
  <si>
    <t>Prestar Servicios Profesionales Especializados que fortalezca la vigilancia epidemiológica de eventos priorizados de enfermedades no transmisibles, con énfasis en la vigilancia de cáncer en menores de 18 años y de mama y cuello uterino, mediante la consolidación y análisis de la información generada por diferentes estrategias de vigilancia, identificación oportuna de comportamientos inusuales, apoyo a las entidades territoriales en la implementación de lineamientos nacionales, interpretación de los datos, y divulgación de la información en articulación con la áreas técnicas y  de acuerdo con los directrices de la Dirección de Vigilancia y Análisis del Riesgo en Salud Pública.</t>
  </si>
  <si>
    <t>4000-024</t>
  </si>
  <si>
    <t>Prestar Servicios Profesionales Especializados que fortalezca la vigilancia epidemiológica de eventos priorizados de enfermedades no transmisibles, con énfasis en la vigilancia de eventos relacionados con salud nutricional y en la identificación de riesgo en los menores de cinco años, mediante la consolidación y análisis de la información generada por diferentes estrategias de vigilancia, identificación oportuna de comportamientos inusuales, apoyo a las entidades territoriales en la implementación de lineamientos nacionales, interpretación de los datos, y divulgación de la información en articulación con la áreas técnicas y  de acuerdo con los directrices de la Dirección de Vigilancia y Análisis del Riesgo en Salud Pública.</t>
  </si>
  <si>
    <t>4000-025</t>
  </si>
  <si>
    <t>Prestar Servicios Profesionales Especializados que fortalezca el sistema de vigilancia epidemiológica de eventos endoepidémicos, con énfasis en Sífilis y Lepra,  mediante el apoyo técnico a la respuesta institucional, la gestión y divulgación de información estratégica y la implementación de intervenciones de salud pública alineadas con las directrices y estrategias nacionales.</t>
  </si>
  <si>
    <t>4000-026</t>
  </si>
  <si>
    <t>Prestar Servicios Profesionales Especializados que fortalezca el sistema de vigilancia epidemiológica de eventos endoepidémicos, con énfasis en Zika, Chikunguña (en proceso de eliminación) y otros de baja notificación, mediante el apoyo técnico a la respuesta institucional, la gestión y divulgación de información estratégica y la implementación de intervenciones de salud pública alineadas con las directrices y estrategias nacionales.</t>
  </si>
  <si>
    <t>4000-027</t>
  </si>
  <si>
    <t>Prestar Servicios Profesionales Especializados que contribuyan al fortalecimiento de la vigilancia epidemiológica de las enfermedades transmisibles endoepidémicas, así como a la intensificación de la vigilancia de Leptospirosis y Mpox.</t>
  </si>
  <si>
    <t>4000-028</t>
  </si>
  <si>
    <t>Prestar Servicios Profesionales Especializados para fortalecer la vigilancia epidemiológica de las infecciones respiratorias agudas graves (IRAG), la Enfermedad Similar a Influenza (ESI) y otros síndromes respiratorios de importancia nacional, que incluya el análisis de la información generada por diferentes estrategias de vigilancia, en coordinación con las áreas técnicas; la identificación temprana de comportamientos inusuales y brotes; y el apoyo a las entidades territoriales en la interpretación de datos y aplicación de lineamientos. Así mismo, comprende la formulación de recomendaciones para la toma de decisiones en salud pública, conforme a los lineamientos de la Dirección de Vigilancia y Análisis del Riesgo en Salud Pública.</t>
  </si>
  <si>
    <t>4000-029</t>
  </si>
  <si>
    <t>Prestar Servicios Profesionales Especializados para gestionar la vigilancia epidemiológica de los brotes de eventos de interés en salud pública relacionados con la atención en salud (IAAS) en el país, mediante el seguimiento sistemático de alertas, la verificación y análisis de los eventos reportados, y la articulación con las entidades territoriales y las Instituciones Prestadoras de Servicios de Salud, para ejecutar acciones de investigación y control. Incluye la elaboración de productos técnicos, la asesoría en la aplicación de lineamientos nacionales y el fortalecimiento de la capacidad de respuesta ante brotes en el marco de la Dirección de Vigilancia y Análisis del Riesgo en Salud Pública.</t>
  </si>
  <si>
    <t>4000-030</t>
  </si>
  <si>
    <t>Prestar Servicios Profesionales para apoyar la vigilancia epidemiológica de eventos asociados a condiciones hídricas, con énfasis en la morbilidad por Enfermedad Diarreica Aguda (EDA) y hepatitis A, que incluya la detección oportuna de comportamientos inusuales y posibles brotes, el análisis de la información reportada y el fortalecimiento de acciones intersectoriales para la prevención y reducción del riesgo, así como la elaboración de informes técnicos y el acompañamiento a las entidades territoriales en la implementación de los lineamientos nacionales de salud pública relacionados con estos eventos.</t>
  </si>
  <si>
    <t>4000-031</t>
  </si>
  <si>
    <t>Prestar Servicios Profesionales en análisis estadístico para fortalecer el procesamiento y la interpretación de los datos de vigilancia de eventos de interés en salud pública, mediante la aplicación de herramientas analíticas que permitan identificar comportamientos inusuales y tendencias por entidad territorial, y apoyar la toma de decisiones a través de la generación de indicadores epidemiológicos e insumos técnicos basados en análisis automatizado.</t>
  </si>
  <si>
    <t>4000-032</t>
  </si>
  <si>
    <t>Prestar Servicios Profesionales Especializados en la gerencia y fortalecimiento de la vigilancia epidemiológica de los eventos prevenibles por vacunación, incluyendo la vigilancia de tétanos neonatal y tétanos accidentales, así como el apoyo intersectorial para la gestión de acciones de vigilancia de eventos adversos posteriores a la vacunación. con el propósito de generar información oportuna y confiable que apoye la toma de decisiones en salud pública.</t>
  </si>
  <si>
    <t>4000-033</t>
  </si>
  <si>
    <t>Prestar Servicios Profesionales Especializados Implementando metodología, procesos y seguimiento a la divulgación de la información de las unidades de análisis y los tableros de problemas del nivel nacional</t>
  </si>
  <si>
    <t>4000-034</t>
  </si>
  <si>
    <t>Prestar Servicios Profesionales para Ejecutar metodología, procesos y seguimiento a la divulgación de la información de las unidades de análisis y los tableros de problemas de las entidades territoriales</t>
  </si>
  <si>
    <t>4000-035</t>
  </si>
  <si>
    <t>Prestar Servicios Profesionales Especializados para Gestionar las enmiendas estadísticas de las muertes probables y sospechosas de eventos de interés en salud pública priorizados.</t>
  </si>
  <si>
    <t>4000-036</t>
  </si>
  <si>
    <t>Prestar Servicios Profesionales Especializados orientados a ejecutar acciones de vigilancia en salud pública de eventos relacionados con la salud nutricional en las entidades territoriales priorizadas</t>
  </si>
  <si>
    <t>4000-037</t>
  </si>
  <si>
    <t>Prestar servicios profesionales especializados en el sistema de vigilancia epidemiológica de eventos transmisibles endoepidémicos, con énfasis en zoonosis, Rabia animal y Encefalitis equinas (Encefalitis Equina Venezolana, Encefalitis Equina del Este, Encefalitis Equina Oeste y Encefalitis del Valle del Nilo Occidental ) optimizando los procesos de análisis epidemiológico, generación de alertas y ejecución de medidas de control, en concordancia con las directrices y estrategias definidas a nivel nacional</t>
  </si>
  <si>
    <t>4000-038</t>
  </si>
  <si>
    <t>Prestar servicios profesionales para el apoyo técnico y operativo en el desarrollo, fortalecimiento y seguimiento de los procesos de Gestión del Riesgo en Salud Pública, con énfasis en la identificación, análisis y monitoreo oportuno de eventos de baja notificación dentro del Sistema de Alerta Temprana</t>
  </si>
  <si>
    <t>4000-039</t>
  </si>
  <si>
    <t>Prestar servicios profesionales especializados para apoyar las actividades del Grupo de Gestión del Riesgo y Respuesta Inmediata – GGRRI, incluyendo la vigilancia de eventos de baja notificación como lo es Colera, y fortalecer a nivel subnacional el uso de la herramienta 7-1-7 como una metodología para mejorar la respuesta a la presentación de eventos de interés en salud pública.</t>
  </si>
  <si>
    <t>4000-040</t>
  </si>
  <si>
    <t>Prestar Servicios Profesionales de apoyo técnico y operativo para la gestión de riesgo en salud pública con énfasis en el seguimiento de los eventos zoonóticos que ingresan al sistema de alerta temprana</t>
  </si>
  <si>
    <t>4000-041</t>
  </si>
  <si>
    <t>Prestar sus servicios profesionales para fortalecer la capacidad técnica institucional para el análisis, interpretación y gestión de la información de laboratorio desde la calidad de agua y los desencadenantes ambientales en salud tanto desde la perspectiva climática y ambiental relacionada con los riesgos de presentación de eventos de interés en salud pública</t>
  </si>
  <si>
    <t>4000-042</t>
  </si>
  <si>
    <t>Prestar servicios profesionales de ingeniería para realizar el aseguramiento de la calidad mediante la ejecución de pruebas funcionales, validación de reglas de negocio y elaboración de documentación técnica de los sistemas de información de vigilancia en salud pública producidos por el Instituto Nacional de Salud</t>
  </si>
  <si>
    <t>5000-001</t>
  </si>
  <si>
    <t>12161500;41105500;41105600;41106300;41115600;41115800;41116000;41116100;41121500;41121600;41121700;41121800;41122000;41122100;41122400;41122600;41122800;42295100</t>
  </si>
  <si>
    <t>Adquisición de reactivos, elementos e insumos de laboratorio indispensables para realizar las actividades científicas y tecnológicas que garantizan el cumplimiento misional en el marco de los diferentes proyectos en salud pública del Instituto Nacional de salud</t>
  </si>
  <si>
    <t>Ubicación: Bogotá Nombre del responsable: Filomena Klinger B Teléfono: 2207700-1528 Correo: fklinger@ins.gov.co</t>
  </si>
  <si>
    <t>5000-002</t>
  </si>
  <si>
    <t>85131708;12161503;41105601;41105903;41106001</t>
  </si>
  <si>
    <t>Prestar el servicio de secuenciación para fragmentos de ADN en el marco del cumplimiento de las actividades programadas por los laboratorios del Instituto Nacional de Salud</t>
  </si>
  <si>
    <t>5000-003</t>
  </si>
  <si>
    <t>Realizar las evaluaciones de seguimiento, ampliación, extraordinarias, complementarias y demás requeridas para el sostenimiento de las acreditaciones bajo las normas ISO/IEC 17025:2017 e ISO/IEC 17043:2023 de la DRSP.</t>
  </si>
  <si>
    <t>5000-004</t>
  </si>
  <si>
    <t>12161503;41116004;41116102;41116105</t>
  </si>
  <si>
    <t>Suministro de programas de evaluación externa del desempeño a los laboratorios de inmunología de trasplantes inscritos a través de las IPS trasplantadoras a la Red Nacional de Donación y Trasplantes para el año 2026</t>
  </si>
  <si>
    <t>5000-005</t>
  </si>
  <si>
    <t>12161503;41105601;41105903;41106001;85131708</t>
  </si>
  <si>
    <t>Prestar el servicio de síntesis de sondas y primers para realizar actividades científicas que garantizan el cumplimiento misional en el marco de las actividades programadas por el Laboratorio Nacional de Referencia del Instituto Nacional de Salud.</t>
  </si>
  <si>
    <t>5000-006</t>
  </si>
  <si>
    <t>Realizar auditoría interna combinada en los grupos de la SLNR con ensayos acreditados y/o ampliación de alcance bajo la norma ISO/IEC 17025:2017 y proveedor de ensayos de aptitud bajo la ISO/IEC 17043:2010 del Instituto Nacional de Salud, vigencia 2026.</t>
  </si>
  <si>
    <t>5000-007</t>
  </si>
  <si>
    <t>12161500;41116000;41116100</t>
  </si>
  <si>
    <t>Adquirir el servicio para la participación en los programas de ensayos de aptitud acreditados bajo la norma ISO/IEC 17043:2010 en la matriz de agua para consumo humano.</t>
  </si>
  <si>
    <t>5000-008</t>
  </si>
  <si>
    <t>12161503;41105500;41105600;41106300;41116000</t>
  </si>
  <si>
    <t>Adquirir Reactivos de la marca Illumina  para la realización de las  actividades misionales  del Instituto Nacional de salud</t>
  </si>
  <si>
    <t>5000-009</t>
  </si>
  <si>
    <t>Adquirir Sondas para hidridización in situ para el desarrollo de las actividades misionales de la Dirección de Redes en Salud pública del Instituto Nacional de salud</t>
  </si>
  <si>
    <t>5000-010</t>
  </si>
  <si>
    <t>Prestar servicios profesionales para garantizar la operatividad y trazabilidad de las muestras de eventos de interés en salud pública (EISP) en el área de Central de Muestras del Instituto Nacional de Salud (INS) mediante el soporte técnico-administrativo integral.</t>
  </si>
  <si>
    <t>5000-011</t>
  </si>
  <si>
    <t>Prestar servicios profesionales brindando  apoyo necesario para desarrollar las diferentes  modalidades de selección así como  orientar jurídicamente y dar respuesta a las peticiones quejas y reclamos dirigidas a la Dirección de Redes en Salud Pública.</t>
  </si>
  <si>
    <t>5000-012</t>
  </si>
  <si>
    <t>Prestar servicios profesionales brindando  asesoría para la progresión del programa de tamizaje neonatal metabólico, y presentar propuesta de esquema de supervisión a realizar a los laboratorios de genómica humana</t>
  </si>
  <si>
    <t>5000-013</t>
  </si>
  <si>
    <t>85131702 </t>
  </si>
  <si>
    <t>Prestar servicios profesionales en bacteriología orientados al fortalecimiento de la vigilancia nacional por laboratorio, mediante la identificación de microorganismos patógenos, el análisis de muestras clínicas y la emisión oportuna de informes que respalden la vigilancia de microorganismos de interés en salud pública</t>
  </si>
  <si>
    <t>5000-014</t>
  </si>
  <si>
    <t>81112006 </t>
  </si>
  <si>
    <t>Apoyar las actividades en gestión documental, orientados a garantizar el orden, disponibilidad y trazabilidad de la información del área asignada. Esto incluye el mantenimiento actualizado de bases de datos, el control de inventarios documentales y la recepción, revisión, registro, digitalización y archivo de documentos administrativos, técnicos o clínicos. Así mismo, contribuir a la implementación de buenas prácticas de gestión documental, en cumplimiento de las políticas institucionales y la normativa archivística vigente.</t>
  </si>
  <si>
    <t>5000-015</t>
  </si>
  <si>
    <t>Apoyar las actividades para el proceso de tejidos de origen humano según los instructivos y manuales asignados al grupo por el sistema integrado de gestión de calidad, con respecto a la recepción, verificación de condiciones de remisión, descripción macroscópica, disposición en el procesador automático de tejidos e inclusión en parafina; de las muestras procedentes de los laboratorios de salud pública del país.</t>
  </si>
  <si>
    <t>5000-016</t>
  </si>
  <si>
    <t>Apoyar  los protocolos e instructivos que permitan el desarrollo de actividades operativas y administrativas (desinfección de áreas, limpieza de equipos, lavado de material, etiquetado, producción y embalaje de ítems) que permitan el desarrollo de los PEED y ensayos de laboratorio</t>
  </si>
  <si>
    <t>5000-017</t>
  </si>
  <si>
    <t>Prestar servicios profesionales orientados a la implementación, validación y ejecución de metodologías de ensayos fisicoquímicos en matrices ambientales y/o biológicas, en concordancia con la norma ISO/IEC 17025:2017; así como en la aplicación de estándares de calidad en el marco de la Resolución 1619 de 2015 del Ministerio de Salud y Protección Social.</t>
  </si>
  <si>
    <t>5000-018</t>
  </si>
  <si>
    <t>Prestar servicios profesionales Desarrollando y validando metodologías para el análisis de sustancias de interés toxicológico por cromatografía de gases, cromatografía líquida y cromatografía iónica en agua y matrices biológicas y apoyar el análisis de muestras relacionadas.</t>
  </si>
  <si>
    <t>5000-019</t>
  </si>
  <si>
    <t>Prestar servicios profesionales apoyando las actividades relacionadas con entrenamientos, asistencias técnicas y soporte técnico en relación con la toxicología de sustancias químicas orgánicas e inorgánicas de interés en salud pública</t>
  </si>
  <si>
    <t>5000-020</t>
  </si>
  <si>
    <t>Apoyar las actividades administrativas dentro del Laboratorio Nacional de Referencia para consolidación documental relacionada con eventos de interés en salud pública y documentos propios del laboratorio relacionados con garantía del SIG.</t>
  </si>
  <si>
    <t>5000-021</t>
  </si>
  <si>
    <t>Apoyar las actividades del Laboratorio Nacional de Referencia relacionadas con la garantía de procedimientos preanalíticos y la trazabilidad de muestras recibidas en la notificación desde la red nacional de laboratorios</t>
  </si>
  <si>
    <t>5000-022</t>
  </si>
  <si>
    <t>Prestar servicios profesionales apoyando las actividades realizadas dentro del Laboratorio Nacional de Referencia para la vigilancia de agentes virales de importancia en salud pública que son objeto de caracterización fenotípica y genética por secuenciación y biología molecular, en el marco de los lineamientos institucionales y el SIG</t>
  </si>
  <si>
    <t>5000-023</t>
  </si>
  <si>
    <t>82141500;82141600</t>
  </si>
  <si>
    <t>Prestar servicios profesionales en apoyo a las actividades de creación de material visual y audiovisual, incluyendo la elaboración de infografías y la diagramación de contenidos, para el desarrollo de cursos virtuales de autoaprendizaje requeridos por la entidad, así como para fortalecer la generación de información relacionada con la vigilancia por laboratorio y la gestión de calidad en salud pública.</t>
  </si>
  <si>
    <t>5000-024</t>
  </si>
  <si>
    <t>Prestar servicios profesionales apoyando el seguimiento y procesamiento de muestras en las actividades dentro del Laboratorio Nacional de Referencia con el fin de atender la caracterización de infecciones febriles emergentes y/o reemergentes</t>
  </si>
  <si>
    <t>5000-025</t>
  </si>
  <si>
    <t xml:space="preserve">Prestar servicios profesionales apoyando las actividades técnicas y administrativas asociadas a la vigilancia por laboratorio de infecciones causadas por virus de transmisión oro-fecal y aquellas asociadas a parálisis flácida dentro del Laboratorio Nacional de Referencia.
</t>
  </si>
  <si>
    <t>5000-026</t>
  </si>
  <si>
    <t>Prestar servicios profesionales apoyando las actividades técnicas y administrativas relacionadas con la caracterización molecular y genética de agentes virales de interés en salud pública dentro del Laboratorio Nacional de Referencia</t>
  </si>
  <si>
    <t>5000-027</t>
  </si>
  <si>
    <t>Prestar servicios profesionales para el fortalecimiento de las actividades misionales , mediante el apoyo técnico-científico a la vigilancia por laboratorio de bacterias y hongos de interés en salud pública, en cumplimiento de los lineamientos técnicos y normativos del Instituto Nacional de Salud.</t>
  </si>
  <si>
    <t>5000-028</t>
  </si>
  <si>
    <t>Prestar servicios profesionales para apoyar realizar la secuenciación de próxima generación (NGS) y análisis bioinformático de un set de muestras, tomadas en el marco del proyecto “Fortalecimiento de la vigilancia molecular de la resistencia a antimaláricos y deleción del gen Pfhrp2 en Colombia” con el propósito de dar cumplimento a los objetivos del proyecto.</t>
  </si>
  <si>
    <t>5000-029</t>
  </si>
  <si>
    <t>Prestar servicios profesionales apoyando la gestión de datos para su exposición en información a la ciudadanía de registros históricos de la actividad de la Red de Donación y Trasplantes</t>
  </si>
  <si>
    <t>5000-030</t>
  </si>
  <si>
    <t xml:space="preserve">Prestar servicios profesionales apoyando la documentación técnica de un protocolo para donación pareada en Colombia y la actualización de documentos técnicos para la red de donación y trasplantes en Colombia. </t>
  </si>
  <si>
    <t>5000-031</t>
  </si>
  <si>
    <t>Prestar servicios profesionales para asesorar a las IPS generadoras y EAPB para la implementación de mecanismos de cobro de costos conexos asociados a la donación y a las IPS trasplantadoras en relación con la gestión de pacientes a trasplante.</t>
  </si>
  <si>
    <t>5000-032</t>
  </si>
  <si>
    <t>Prestar servicios profesionales para el mantenimiento y soporte en el Sistema de información en Hemovigilancia SIHEVI, garantizando su operatividad y protección, asegurando un desempeño eficaz y confiable dentro del marco de la arquitectura de software del INS y siguiendo las mejores prácticas</t>
  </si>
  <si>
    <t>5000-033</t>
  </si>
  <si>
    <t>Prestar servicios profesionales para el desarrollo de actividades y el seguimiento del comportamiento nacional de la gestión de donantes.</t>
  </si>
  <si>
    <t>5000-034</t>
  </si>
  <si>
    <t>Prestar servicios profesionales apoyando los análisis del Programa de Evaluación de desempeño en Inmunología de Trasplantes y la minería  y exportación de datos de las redes especiales</t>
  </si>
  <si>
    <t>5000-035</t>
  </si>
  <si>
    <t>Prestar servicios profesionales  para la vigilancia de agentes bacterianos de interés en salud pública  relacionados con las actividades misionales de Síndrome febril bacteriano y sífilis.</t>
  </si>
  <si>
    <t>5000-036</t>
  </si>
  <si>
    <t>Prestar servicios profesionales para el análisis, desarrollo y mantenimiento de sistemas de información cumpliendo los estándares definidos por la OTIC en materia de arquitectura de software</t>
  </si>
  <si>
    <t>5000-037</t>
  </si>
  <si>
    <t>80111504;86101806</t>
  </si>
  <si>
    <t>Adelantar una estrategia de cooperación para la formación y capacitación de médicos como parte de las acciones para el avance de la ciencia y tecnología para el rol de coordinador operativo de trasplantes; contribuyendo al fortalecimiento de los procesos de donación en Colombia.</t>
  </si>
  <si>
    <t>5000-038</t>
  </si>
  <si>
    <t>Prestar servicios profesionales generando documentos y estrategias para aumentar la donación a partir de indicadores.</t>
  </si>
  <si>
    <t>6000-001</t>
  </si>
  <si>
    <r>
      <rPr>
        <sz val="11"/>
        <color rgb="FF000000"/>
        <rFont val="Calibri"/>
        <scheme val="minor"/>
      </rPr>
      <t>10121900;10122100; 11121707;41116004;41116105</t>
    </r>
    <r>
      <rPr>
        <b/>
        <sz val="11"/>
        <color rgb="FF000000"/>
        <rFont val="Calibri"/>
        <scheme val="minor"/>
      </rPr>
      <t xml:space="preserve">;41102601;41104900 </t>
    </r>
  </si>
  <si>
    <t>Suministrar insumos y elementos necesarios para el desarrollo de las actividades de cría, cuidado, alojamiento y mantenimiento para la ejecución de protocolos de investigación, diagnóstico y control a través de los animales de laboratorio alojados en el Bioterio de Barrera del Instituto Nacional de Salud – INS.</t>
  </si>
  <si>
    <t>Ubicación: Bogotá Nombre del responsable: Gloria Estefany muñoz y  Juan Antonio Mayorga  Teléfono: 2207700-1622 Correo: gmunoz@ins.gov.co
jmayorga@ins.gov.co</t>
  </si>
  <si>
    <t>6000-002</t>
  </si>
  <si>
    <t>10101505;10101510;41123200</t>
  </si>
  <si>
    <t>Adquirir pequeños roedores de laboratorio, no consanguíneos, con estatus sanitario y genético definidos, necesarios para obtener nuevos núcleos de fundación, de cepas y colonias con el fin de reemplazar las actuales colonias con destino al Bioterio de Barrera y Laboratorio de Bioseguridad con Nivel de Contención Biológica 2 (ABSL-2 –BSL-2) del Instituto Nacional de Salud.</t>
  </si>
  <si>
    <t xml:space="preserve">Contratacion Directa (con oferta) </t>
  </si>
  <si>
    <t>Ubicación: Bogotá Nombre del responsable: Gloria Estefany muñoz Teléfono: 2207700-1622 Correo: gmunoz@ins.gov.co</t>
  </si>
  <si>
    <t>6000-003</t>
  </si>
  <si>
    <t>42121500;41121800</t>
  </si>
  <si>
    <t>Adquirir bolsas dobles para plasmaféresis equina para la obtención de plasma hiperinmune, acorde con especificaciones técnicas del Instituto Nacional de Salud - INS</t>
  </si>
  <si>
    <t>Ubicación: Bogotá Nombre del responsable: Juan Antonio Mayorga Teléfono: 2207700-1622 Correo: jmayorga@ins.gov.co</t>
  </si>
  <si>
    <t>6000-004</t>
  </si>
  <si>
    <t>93151500;801217000</t>
  </si>
  <si>
    <t>prestar servicios profesionales especializados orientados al apoyo, fortalecimiento y gestión de los procesos administrativos, así como a la elaboración,  ejecución, seguimiento y cumplimiento de los convenios interadministrativos suscritos por la Dirección de Producción del Instituto Nacional de Salud, de conformidad con las disposiciones legales.</t>
  </si>
  <si>
    <t>6000-005</t>
  </si>
  <si>
    <t>Prestar servicios profesionales para el apoyo en la proyección y seguimiento de actividades de infraestructura y renovación tecnológica para los Grupos de la Dirección de Producción del Instituto Nacional de Salud</t>
  </si>
  <si>
    <t>6000-006</t>
  </si>
  <si>
    <t>Prestar servicios profesionales al Grupo de Animales de Laboratorio del Instituto Nacional de Salud para la verificación y control, desde la gestión del proceso, del componente zootécnico asociado al mantenimiento de colonias de animales de laboratorio destinadas al suministro de bienes y servicios del Bioterio, incluyendo el seguimiento del Sistema Integrado de Gestión y la trazabilidad técnica y documental de la entrega de biomodelos, conforme a los procedimientos institucionales y la normativa vigente.</t>
  </si>
  <si>
    <t>6000-007</t>
  </si>
  <si>
    <t>Prestar servicios profesionales al Grupo de Animales de Laboratorio del Instituto Nacional de Salud para la verificación y control, desde la gestión del proceso, de la prestación de servicios del Bioterio asociados al cuidado y uso de animales de laboratorio, así como para el seguimiento del Sistema Integrado de Gestión y la trazabilidad técnica y documental de dichos servicios, incluyendo el soporte documental requerido para el proceso de solicitud y mantenimiento de la acreditación ante AAALAC, de conformidad con los procedimientos institucionales y la normativa vigente.</t>
  </si>
  <si>
    <t>6000-008</t>
  </si>
  <si>
    <t>Prestar servicios profesionales orientados a la verificación del cumplimiento de las Buenas Prácticas de Manufactura (BPM) en la Dirección de Producción, a través de actividades de inspección, seguimiento, análisis de cumplimiento normativo y generación de informes técnicos, en concordancia con los lineamientos del Sistema de Aseguramiento de la Calidad y la regulación aplicable</t>
  </si>
  <si>
    <t>6000-009</t>
  </si>
  <si>
    <t>Prestar servicios profesionales especializados  para apoyar la gestión técnica y operativa de los procesos institucionales asociados a la producción de biológicos de interés en salud pública, contribuyendo a la articulación de actividades técnicas, documentales y operativas requeridas para el adecuado funcionamiento de los procesos misionales</t>
  </si>
  <si>
    <t>6000-010</t>
  </si>
  <si>
    <t>Prestar servicios profesionales especializados para apoyar técnicamente los procesos de investigación, análisis, desarrollo y fortalecimiento de productos y procesos asociados a biológicos de interés en salud pública, mediante la generación de insumos técnicos, el acompañamiento a actividades de mejora y la contribución al fortalecimiento de las capacidades institucionales.</t>
  </si>
  <si>
    <t>6000-011</t>
  </si>
  <si>
    <t>73101700; 81141500</t>
  </si>
  <si>
    <t>Prestar servicios de apoyo técnico al Grupo de Aseguramiento de la Calidad, mediante la ejecución de actividades operativas y de soporte relacionadas con el muestreo de materias primas, materiales de envase y empaque, productos en proceso y producto terminado, así como el alistamiento, verificación y control de materiales, apoyo en la gestión documental, cumplimiento de procedimientos normalizados de operación, y demás labores inherentes al sistema de aseguramiento de la calidad, en concordancia con las Buenas Prácticas de Manufactura (BPM) y la normativa sanitaria vigente.</t>
  </si>
  <si>
    <t>6000-012</t>
  </si>
  <si>
    <t>prestar servicios profesionales especializados en medicina veterinaria, orientados a la investigación, producción y gestión técnica de sueros hiperinmunes, de conformidad con los protocolos científicos, las normas de bioseguridad y la regulación sanitaria vigente, garantizando el cumplimiento de los lineamientos establecidos por el Instituto Nacional de Salud y las autoridades competentes.</t>
  </si>
  <si>
    <t>6000-013</t>
  </si>
  <si>
    <t>10121500;10121604;10122104;10121804;42121600;51101700;51102707;51142934;51211900;51211901;42292904;27111952;42121515;42121507;42121500;42142702;51191602;51201600;51191500;51142100;51101500</t>
  </si>
  <si>
    <t>Suministro de alimento concentrado,  medicamentos y productos de uso veterinario, para el mantenimiento de la salud y bienestar de los animales que se alojan en el Instituto Nacional de Salud.</t>
  </si>
  <si>
    <t>6000-014</t>
  </si>
  <si>
    <t>70122002;70122000;85121800</t>
  </si>
  <si>
    <t>Prestar el servicio de laboratorio clínico veterinario integral para la realización de pruebas hematológicas, bioquímica sanguínea, parasitología, microbióloga, histopatología a partir de sangre y otros fluidos de origen animal.</t>
  </si>
  <si>
    <t>6000-015</t>
  </si>
  <si>
    <t>78121500;26111700;24121500;24121503;31162400;31201500;24112414</t>
  </si>
  <si>
    <t xml:space="preserve">Adquirir los elementos que permitan el embalaje adecuado durante el transporte de medicamentos y muestras producidos por las Direcciones técnicas del Instituto Nacional de Salud - INS. </t>
  </si>
  <si>
    <t>6000-016</t>
  </si>
  <si>
    <t>12161902;41103200;42281603;42281604;42281700;42312311;47131800;47121800;47121900;47131500;47131600;47131700;47131900;47132100;73101613;76101500</t>
  </si>
  <si>
    <t>Adquirir elementos desinfectantes y de limpieza necesarios para desempeñar actividades de sanitización de los laboratorios que hacen parte del Instituto Nacional de Salud - INS.</t>
  </si>
  <si>
    <t>6000-017</t>
  </si>
  <si>
    <t>82121503;82121508;82121512;82151506</t>
  </si>
  <si>
    <t>Adquirir material impreso requerido por las diferentes Direcciones Tecnicas que conforman el Instituto Nacional de Salud - INS.</t>
  </si>
  <si>
    <t>6000-018</t>
  </si>
  <si>
    <t>Adquirir conejos tipo New Zelland que cumplan con las especificaciones definidas para la prueba de pirógenos</t>
  </si>
  <si>
    <t>6000-019</t>
  </si>
  <si>
    <t>Prestar el servicio integral de lavandería que comprende el proceso de recolección, clasificación, lavado, higienización, desinfección, secado, planchado, doblado y entrega de la ropa empleada en los laboratorios y demás prendas de dotación utilizados en el área administrativa del Instituto Nacional de Salud – INS.</t>
  </si>
  <si>
    <t>7000-001</t>
  </si>
  <si>
    <t>85131708;81131501;93141509</t>
  </si>
  <si>
    <t>Prestar servicios profesionales para la elaboración y/o actualización de documentos relacionados con enfermedades transmitidas por vectores, de acuerdo con los lineamientos institucionales.</t>
  </si>
  <si>
    <t>Ubicación: Bogotá
Nombre del responsable:Direccion del Observatorio
Teléfono: 2207700 ext. 1384
ins@ins.gov.co</t>
  </si>
  <si>
    <t>7000-002</t>
  </si>
  <si>
    <t>Prestar servicios profesionales para la corrección de estilo, redacción y revisión de contenidos, así como para apoyar procesos editoriales y de comunicación, garantizando la calidad lingüística y la coherencia técnica de los documentos generados en el marco de las actividades del Observatorio Nacional de Salud (ONS)</t>
  </si>
  <si>
    <t>7000-003</t>
  </si>
  <si>
    <t>Prestar servicios profesionales especializados en epidemiología para el análisis integral de datos poblacionales y la elaboración de estudios que permitan identificar tendencias, factores de riesgo y carga de enfermedad, contribuyendo a la formulación de estrategias basadas en evidencia para la vigilancia y mejora de la salud pública</t>
  </si>
  <si>
    <t>7000-004</t>
  </si>
  <si>
    <t>Prestar servicios profesionales especializados para realizar análisis en salud mental, incorporando la recolección, sistematización y análisis temático de información, así como la elaboración de estrategias de comunicación orientadas a la apropiación social del conocimiento y la generación de insumos que apoyen la toma de decisiones en salud pública, en el marco de los lineamientos del Observatorio Nacional de Salud (ONS)</t>
  </si>
  <si>
    <t>7000-005</t>
  </si>
  <si>
    <t xml:space="preserve">Prestar servicios profesionales para realizar análisis geoespacial de la información relacionada con morbilidad y mortalidad, con el fin de identificar patrones territoriales y tendencias en la distribución de enfermedades y causas de muerte. </t>
  </si>
  <si>
    <t>7000-006</t>
  </si>
  <si>
    <t>Prestar servicios profesionales para apoyar la actualización, monitoreo y seguimiento de indicadores de salud y determinantes sociales, así como contribuir al desarrollo de herramientas para la visualización y análisis de datos, en el marco de los estudios y lineamientos definidos por el Observatorio Nacional de Salud (ONS).</t>
  </si>
  <si>
    <t>7000-007</t>
  </si>
  <si>
    <t>Prestar servicios profesionales para desarrollar y aplicar modelos estadísticos y geoespaciales orientados a la identificación de patrones territoriales en salud pública, incluyendo la generación de estrategias de divulgación basadas en análisis de datos</t>
  </si>
  <si>
    <t>7000-008</t>
  </si>
  <si>
    <t>Prestar servicios profesionales para apoyar el diseño, desarrollo y aplicación de modelos matemáticos y estadísticos orientados al análisis de temas prioritarios en salud pública, conforme a los lineamientos del Observatorio Nacional de Salud (ONS).</t>
  </si>
  <si>
    <t>7000-009</t>
  </si>
  <si>
    <t>Prestar servicios de apoyo en la sistematización, análisis y consolidación de bases de datos cualitativas y cuantitativas, así como en la elaboración de insumos documentales para los proyectos priorizados por el Observatorio Nacional de Salud (ONS), conforme a los lineamientos establecidos por la entidad.</t>
  </si>
  <si>
    <t>7000-010</t>
  </si>
  <si>
    <t>Prestar servicios profesionales especializados en epidemiología para el análisis integral de datos poblacionales y la elaboración de estudios que permitan identificar tendencias, factores de riesgo y determinantes sociales de la salud, contribuyendo a la formulación de estrategias basadas en evidencia para la vigilancia y mejora de la salud pública.</t>
  </si>
  <si>
    <t>7000-011</t>
  </si>
  <si>
    <t>Prestar servicios profesionales en epidemiología para diseñar, implementar y analizar indicadores de salud y variables demográficas, aplicando metodologías estadísticas y epidemiológicas que permitan generar información robusta para el monitoreo de la situación sanitaria y la evaluación de políticas públicas en salud.</t>
  </si>
  <si>
    <t>7000-012</t>
  </si>
  <si>
    <t>Prestar servicios de apoyo en la gestión documental y administrativa, garantizando el cumplimiento de los principios archivísticos y los estándares de calidad establecidos por el Instituto Nacional de Salud (INS).</t>
  </si>
  <si>
    <t>7000-013</t>
  </si>
  <si>
    <t>Prestar servicios profesionalespara apoyar el diseño e implementación de estrategias en salud pública relacionadas con el consumo de sustancias psicoactivas y salud mental, incorporando la recolección, sistematización y análisis de información cualitativa y cuantitativa, conforme a los lineamientos del Observatorio Nacional de Salud (ONS)</t>
  </si>
  <si>
    <t>7000-014</t>
  </si>
  <si>
    <t>93141509;81131501</t>
  </si>
  <si>
    <t>Prestar servicios profesionales especializados en antropología para el análisis de factores socioculturales que inciden en la salud de la población, mediante la revisión, interpretación y sistematización de información cualitativa y cuantitativa, con el fin de aportar insumos que fortalezcan la comprensión de los determinantes sociales y culturales como evidencia para la formulación y evaluación de políticas públicas en salud.</t>
  </si>
  <si>
    <t>C. NECESIDADES ADICIONALES</t>
  </si>
  <si>
    <t>Posibles códigos UNSPSC (Cada Código UNSPSC separado por un espacio)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</si>
</sst>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3" formatCode="_-* #,##0.00_-;\-* #,##0.00_-;_-* &quot;-&quot;??_-;_-@_-"/>
    <numFmt numFmtId="164" formatCode="_-&quot;$&quot;\ * #,##0_-;\-&quot;$&quot;\ * #,##0_-;_-&quot;$&quot;\ * &quot;-&quot;_-;_-@_-"/>
    <numFmt numFmtId="165" formatCode="_-&quot;$&quot;\ * #,##0.00_-;\-&quot;$&quot;\ * #,##0.00_-;_-&quot;$&quot;\ * &quot;-&quot;??_-;_-@_-"/>
    <numFmt numFmtId="166" formatCode="&quot;$&quot;\ #,##0"/>
    <numFmt numFmtId="167" formatCode="[$-F800]dddd\,\ mmmm\ dd\,\ yyyy"/>
    <numFmt numFmtId="168" formatCode="#,##0.00\ \€"/>
    <numFmt numFmtId="169" formatCode="_-&quot;$&quot;* #,##0.00_-;\-&quot;$&quot;* #,##0.00_-;_-&quot;$&quot;* &quot;-&quot;??_-;_-@_-"/>
  </numFmts>
  <fonts count="19">
    <font>
      <sz val="11"/>
      <color theme="1"/>
      <name val="Calibri"/>
      <family val="2"/>
      <scheme val="minor"/>
    </font>
    <font>
      <sz val="11"/>
      <color theme="0"/>
      <name val="Calibri"/>
      <family val="2"/>
      <scheme val="minor"/>
    </font>
    <font>
      <u/>
      <sz val="11"/>
      <color theme="10"/>
      <name val="Calibri"/>
      <family val="2"/>
      <scheme val="minor"/>
    </font>
    <font>
      <b/>
      <sz val="10"/>
      <color theme="1"/>
      <name val="Verdana"/>
      <family val="2"/>
    </font>
    <font>
      <sz val="10"/>
      <color theme="1"/>
      <name val="Verdana"/>
      <family val="2"/>
    </font>
    <font>
      <sz val="8"/>
      <name val="Calibri"/>
      <family val="2"/>
      <scheme val="minor"/>
    </font>
    <font>
      <sz val="11"/>
      <name val="Calibri"/>
      <family val="2"/>
      <scheme val="minor"/>
    </font>
    <font>
      <sz val="11"/>
      <color theme="1"/>
      <name val="Calibri"/>
      <family val="2"/>
      <scheme val="minor"/>
    </font>
    <font>
      <b/>
      <sz val="11"/>
      <name val="Calibri"/>
      <family val="2"/>
      <scheme val="minor"/>
    </font>
    <font>
      <sz val="11"/>
      <color rgb="FF000000"/>
      <name val="Calibri"/>
      <family val="2"/>
      <scheme val="minor"/>
    </font>
    <font>
      <sz val="11"/>
      <name val="Calibri"/>
      <family val="2"/>
    </font>
    <font>
      <sz val="10"/>
      <color theme="1"/>
      <name val="Arial"/>
      <family val="2"/>
    </font>
    <font>
      <sz val="10"/>
      <color indexed="8"/>
      <name val="Arial"/>
      <family val="2"/>
    </font>
    <font>
      <sz val="11"/>
      <color theme="1"/>
      <name val="Arial Narrow"/>
      <family val="2"/>
      <charset val="1"/>
    </font>
    <font>
      <sz val="10"/>
      <color rgb="FF000000"/>
      <name val="Times New Roman"/>
      <family val="1"/>
    </font>
    <font>
      <sz val="10"/>
      <name val="Arial"/>
      <family val="2"/>
    </font>
    <font>
      <sz val="11"/>
      <color rgb="FFFF0000"/>
      <name val="Calibri"/>
      <family val="2"/>
      <scheme val="minor"/>
    </font>
    <font>
      <sz val="11"/>
      <color rgb="FF000000"/>
      <name val="Calibri"/>
      <scheme val="minor"/>
    </font>
    <font>
      <b/>
      <sz val="11"/>
      <color rgb="FF000000"/>
      <name val="Calibri"/>
      <scheme val="minor"/>
    </font>
  </fonts>
  <fills count="13">
    <fill>
      <patternFill patternType="none"/>
    </fill>
    <fill>
      <patternFill patternType="gray125"/>
    </fill>
    <fill>
      <patternFill patternType="solid">
        <fgColor theme="4"/>
      </patternFill>
    </fill>
    <fill>
      <patternFill patternType="solid">
        <fgColor theme="1" tint="0.249977111117893"/>
        <bgColor indexed="64"/>
      </patternFill>
    </fill>
    <fill>
      <patternFill patternType="solid">
        <fgColor rgb="FFDBE5F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DDEBF7"/>
        <bgColor rgb="FF000000"/>
      </patternFill>
    </fill>
    <fill>
      <patternFill patternType="solid">
        <fgColor rgb="FF808080"/>
        <bgColor indexed="64"/>
      </patternFill>
    </fill>
    <fill>
      <patternFill patternType="solid">
        <fgColor rgb="FFDAEEF3"/>
        <bgColor indexed="64"/>
      </patternFill>
    </fill>
    <fill>
      <patternFill patternType="solid">
        <fgColor rgb="FFDDD9C4"/>
        <bgColor indexed="64"/>
      </patternFill>
    </fill>
    <fill>
      <patternFill patternType="solid">
        <fgColor theme="8" tint="0.79998168889431442"/>
        <bgColor rgb="FF000000"/>
      </patternFill>
    </fill>
    <fill>
      <patternFill patternType="solid">
        <fgColor theme="8" tint="0.59999389629810485"/>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7">
    <xf numFmtId="0" fontId="0" fillId="0" borderId="0"/>
    <xf numFmtId="0" fontId="1" fillId="2" borderId="0" applyNumberFormat="0" applyBorder="0" applyAlignment="0" applyProtection="0"/>
    <xf numFmtId="0" fontId="2" fillId="0" borderId="0" applyNumberFormat="0" applyFill="0" applyBorder="0" applyAlignment="0" applyProtection="0"/>
    <xf numFmtId="0" fontId="3" fillId="4" borderId="0" applyNumberFormat="0" applyBorder="0" applyProtection="0">
      <alignment horizontal="center" vertical="center"/>
    </xf>
    <xf numFmtId="3" fontId="4" fillId="0" borderId="0" applyFill="0" applyBorder="0" applyProtection="0">
      <alignment horizontal="right" vertical="center"/>
    </xf>
    <xf numFmtId="49" fontId="4" fillId="0" borderId="0" applyFill="0" applyBorder="0" applyProtection="0">
      <alignment horizontal="left" vertical="center"/>
    </xf>
    <xf numFmtId="164" fontId="7" fillId="0" borderId="0" applyFont="0" applyFill="0" applyBorder="0" applyAlignment="0" applyProtection="0"/>
    <xf numFmtId="0" fontId="11" fillId="0" borderId="0"/>
    <xf numFmtId="9" fontId="11"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0" fontId="3" fillId="8" borderId="1" applyNumberFormat="0" applyProtection="0">
      <alignment horizontal="left" vertical="center" wrapText="1"/>
    </xf>
    <xf numFmtId="0" fontId="3" fillId="9" borderId="0" applyNumberFormat="0" applyBorder="0" applyProtection="0">
      <alignment horizontal="center" vertical="center"/>
    </xf>
    <xf numFmtId="0" fontId="3" fillId="8" borderId="0" applyNumberFormat="0" applyBorder="0" applyProtection="0">
      <alignment horizontal="center" vertical="center" wrapText="1"/>
    </xf>
    <xf numFmtId="0" fontId="3" fillId="8" borderId="0" applyNumberFormat="0" applyBorder="0" applyProtection="0">
      <alignment horizontal="right" vertical="center" wrapText="1"/>
    </xf>
    <xf numFmtId="0" fontId="3" fillId="10" borderId="0" applyNumberFormat="0" applyBorder="0" applyProtection="0">
      <alignment horizontal="center" vertical="center" wrapText="1"/>
    </xf>
    <xf numFmtId="0" fontId="4" fillId="10" borderId="0" applyNumberFormat="0" applyBorder="0" applyProtection="0">
      <alignment horizontal="right" vertical="center" wrapText="1"/>
    </xf>
    <xf numFmtId="0" fontId="3" fillId="0" borderId="0" applyNumberFormat="0" applyFill="0" applyBorder="0" applyProtection="0">
      <alignment horizontal="left" vertical="center"/>
    </xf>
    <xf numFmtId="0" fontId="3" fillId="0" borderId="0" applyNumberFormat="0" applyFill="0" applyBorder="0" applyProtection="0">
      <alignment horizontal="right" vertical="center"/>
    </xf>
    <xf numFmtId="168" fontId="4" fillId="0" borderId="0" applyFill="0" applyBorder="0" applyProtection="0">
      <alignment horizontal="right" vertical="center"/>
    </xf>
    <xf numFmtId="14" fontId="4" fillId="0" borderId="0" applyFill="0" applyBorder="0" applyProtection="0">
      <alignment horizontal="right" vertical="center"/>
    </xf>
    <xf numFmtId="22" fontId="4" fillId="0" borderId="0" applyFill="0" applyBorder="0" applyProtection="0">
      <alignment horizontal="right" vertical="center"/>
    </xf>
    <xf numFmtId="4" fontId="4" fillId="0" borderId="0" applyFill="0" applyBorder="0" applyProtection="0">
      <alignment horizontal="right" vertical="center"/>
    </xf>
    <xf numFmtId="0" fontId="4" fillId="0" borderId="1" applyNumberFormat="0" applyFill="0" applyProtection="0">
      <alignment horizontal="left" vertical="center"/>
    </xf>
    <xf numFmtId="168" fontId="4" fillId="0" borderId="1" applyFill="0" applyProtection="0">
      <alignment horizontal="right" vertical="center"/>
    </xf>
    <xf numFmtId="3" fontId="4" fillId="0" borderId="1" applyFill="0" applyProtection="0">
      <alignment horizontal="right" vertical="center"/>
    </xf>
    <xf numFmtId="4" fontId="4" fillId="0" borderId="1" applyFill="0" applyProtection="0">
      <alignment horizontal="right" vertical="center"/>
    </xf>
    <xf numFmtId="0" fontId="11" fillId="0" borderId="1" applyNumberFormat="0" applyFont="0" applyFill="0" applyAlignment="0" applyProtection="0"/>
    <xf numFmtId="164" fontId="7" fillId="0" borderId="0" applyFont="0" applyFill="0" applyBorder="0" applyAlignment="0" applyProtection="0"/>
    <xf numFmtId="0" fontId="12" fillId="0" borderId="0"/>
    <xf numFmtId="0" fontId="2" fillId="0" borderId="0" applyNumberFormat="0" applyFill="0" applyBorder="0" applyAlignment="0" applyProtection="0"/>
    <xf numFmtId="169" fontId="15" fillId="0" borderId="0" applyFont="0" applyFill="0" applyBorder="0" applyAlignment="0" applyProtection="0"/>
    <xf numFmtId="165" fontId="7" fillId="0" borderId="0" applyFont="0" applyFill="0" applyBorder="0" applyAlignment="0" applyProtection="0"/>
    <xf numFmtId="0" fontId="15" fillId="0" borderId="0"/>
    <xf numFmtId="165" fontId="7" fillId="0" borderId="0" applyFont="0" applyFill="0" applyBorder="0" applyAlignment="0" applyProtection="0"/>
    <xf numFmtId="43" fontId="12"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164" fontId="7" fillId="0" borderId="0" applyFont="0" applyFill="0" applyBorder="0" applyAlignment="0" applyProtection="0"/>
  </cellStyleXfs>
  <cellXfs count="45">
    <xf numFmtId="0" fontId="0" fillId="0" borderId="0" xfId="0"/>
    <xf numFmtId="0" fontId="3" fillId="4" borderId="1" xfId="3" applyBorder="1" applyProtection="1">
      <alignment horizontal="center" vertical="center"/>
    </xf>
    <xf numFmtId="3" fontId="4" fillId="0" borderId="1" xfId="4" applyBorder="1" applyProtection="1">
      <alignment horizontal="right" vertical="center"/>
    </xf>
    <xf numFmtId="49" fontId="4" fillId="0" borderId="1" xfId="5" applyBorder="1" applyProtection="1">
      <alignment horizontal="left" vertical="center"/>
    </xf>
    <xf numFmtId="0" fontId="3" fillId="4" borderId="1" xfId="3" applyBorder="1" applyAlignment="1" applyProtection="1">
      <alignment horizontal="center" vertical="center" wrapText="1"/>
    </xf>
    <xf numFmtId="49" fontId="4" fillId="0" borderId="1" xfId="4" applyNumberFormat="1" applyFill="1" applyBorder="1" applyAlignment="1" applyProtection="1">
      <alignment horizontal="center" vertical="center"/>
    </xf>
    <xf numFmtId="0" fontId="0" fillId="0" borderId="1" xfId="0" applyBorder="1" applyAlignment="1">
      <alignment horizontal="left" vertical="center"/>
    </xf>
    <xf numFmtId="49" fontId="0" fillId="0" borderId="1" xfId="0" applyNumberFormat="1" applyBorder="1" applyAlignment="1">
      <alignment horizontal="center" vertical="center"/>
    </xf>
    <xf numFmtId="14" fontId="0" fillId="0" borderId="0" xfId="0" applyNumberFormat="1"/>
    <xf numFmtId="0" fontId="6" fillId="0" borderId="0" xfId="0" applyFont="1"/>
    <xf numFmtId="0" fontId="8" fillId="0" borderId="0" xfId="0" applyFont="1"/>
    <xf numFmtId="0" fontId="6" fillId="0" borderId="0" xfId="0" applyFont="1" applyAlignment="1">
      <alignment wrapText="1"/>
    </xf>
    <xf numFmtId="0" fontId="6" fillId="0" borderId="1" xfId="0" applyFont="1" applyBorder="1" applyAlignment="1">
      <alignment vertical="center" wrapText="1"/>
    </xf>
    <xf numFmtId="0" fontId="6" fillId="0" borderId="1" xfId="0" applyFont="1" applyBorder="1" applyAlignment="1" applyProtection="1">
      <alignment vertical="center"/>
      <protection locked="0"/>
    </xf>
    <xf numFmtId="0" fontId="6" fillId="0" borderId="1" xfId="0" applyFont="1" applyBorder="1" applyAlignment="1">
      <alignment horizontal="center" vertical="center"/>
    </xf>
    <xf numFmtId="0" fontId="6" fillId="0" borderId="0" xfId="0" applyFont="1" applyProtection="1">
      <protection locked="0"/>
    </xf>
    <xf numFmtId="0" fontId="6" fillId="5" borderId="1" xfId="0" applyFont="1" applyFill="1" applyBorder="1" applyAlignment="1" applyProtection="1">
      <alignment horizontal="left" vertical="center" wrapText="1"/>
      <protection locked="0"/>
    </xf>
    <xf numFmtId="0" fontId="6" fillId="5" borderId="1" xfId="0" applyFont="1" applyFill="1" applyBorder="1" applyAlignment="1" applyProtection="1">
      <alignment horizontal="center" vertical="center" wrapText="1"/>
      <protection locked="0"/>
    </xf>
    <xf numFmtId="164" fontId="6" fillId="5" borderId="1" xfId="6" applyFont="1" applyFill="1" applyBorder="1" applyAlignment="1" applyProtection="1">
      <alignment horizontal="right" vertical="center" wrapText="1"/>
      <protection locked="0"/>
    </xf>
    <xf numFmtId="0" fontId="6" fillId="0" borderId="0" xfId="0" applyFont="1" applyAlignment="1">
      <alignment horizontal="center"/>
    </xf>
    <xf numFmtId="0" fontId="1" fillId="3" borderId="1" xfId="1" applyFill="1" applyBorder="1" applyAlignment="1" applyProtection="1">
      <alignment horizontal="center" vertical="center" wrapText="1"/>
    </xf>
    <xf numFmtId="0" fontId="6" fillId="0" borderId="0" xfId="0" applyFont="1" applyAlignment="1" applyProtection="1">
      <alignment wrapText="1"/>
      <protection locked="0"/>
    </xf>
    <xf numFmtId="0" fontId="6" fillId="3" borderId="1" xfId="1" applyFont="1" applyFill="1" applyBorder="1" applyAlignment="1" applyProtection="1">
      <alignment horizontal="center" vertical="center" wrapText="1"/>
      <protection locked="0"/>
    </xf>
    <xf numFmtId="0" fontId="6" fillId="6" borderId="1" xfId="0" applyFont="1" applyFill="1" applyBorder="1" applyAlignment="1">
      <alignment horizontal="left" vertical="center" wrapText="1"/>
    </xf>
    <xf numFmtId="0" fontId="6" fillId="6" borderId="1" xfId="0" applyFont="1" applyFill="1" applyBorder="1" applyAlignment="1">
      <alignment wrapText="1"/>
    </xf>
    <xf numFmtId="166" fontId="6" fillId="6" borderId="1" xfId="6" applyNumberFormat="1" applyFont="1" applyFill="1" applyBorder="1" applyAlignment="1" applyProtection="1">
      <alignment horizontal="left" vertical="center" wrapText="1"/>
      <protection locked="0"/>
    </xf>
    <xf numFmtId="0" fontId="6" fillId="6" borderId="1" xfId="0" quotePrefix="1" applyFont="1" applyFill="1" applyBorder="1" applyAlignment="1">
      <alignment wrapText="1"/>
    </xf>
    <xf numFmtId="0" fontId="6" fillId="6" borderId="1" xfId="2" quotePrefix="1" applyFont="1" applyFill="1" applyBorder="1" applyAlignment="1" applyProtection="1">
      <alignment wrapText="1"/>
    </xf>
    <xf numFmtId="0" fontId="9" fillId="5" borderId="1" xfId="0" applyFont="1" applyFill="1" applyBorder="1" applyAlignment="1" applyProtection="1">
      <alignment horizontal="left" vertical="top" wrapText="1"/>
      <protection locked="0"/>
    </xf>
    <xf numFmtId="0" fontId="13" fillId="0" borderId="0" xfId="0" applyFont="1"/>
    <xf numFmtId="0" fontId="14" fillId="0" borderId="0" xfId="0" applyFont="1"/>
    <xf numFmtId="167" fontId="9" fillId="6" borderId="1" xfId="0" applyNumberFormat="1" applyFont="1" applyFill="1" applyBorder="1" applyAlignment="1" applyProtection="1">
      <alignment horizontal="left" vertical="center" wrapText="1"/>
      <protection locked="0"/>
    </xf>
    <xf numFmtId="0" fontId="9" fillId="5" borderId="4" xfId="0" applyFont="1" applyFill="1" applyBorder="1" applyAlignment="1" applyProtection="1">
      <alignment horizontal="left" vertical="top" wrapText="1"/>
      <protection locked="0"/>
    </xf>
    <xf numFmtId="0" fontId="16" fillId="0" borderId="0" xfId="0" applyFont="1"/>
    <xf numFmtId="0" fontId="10" fillId="11" borderId="1" xfId="0" applyFont="1" applyFill="1" applyBorder="1" applyAlignment="1">
      <alignment wrapText="1"/>
    </xf>
    <xf numFmtId="166" fontId="6" fillId="6" borderId="1" xfId="0" applyNumberFormat="1" applyFont="1" applyFill="1" applyBorder="1" applyAlignment="1" applyProtection="1">
      <alignment horizontal="left" vertical="center" wrapText="1"/>
      <protection locked="0"/>
    </xf>
    <xf numFmtId="0" fontId="10" fillId="5" borderId="1" xfId="0" applyFont="1" applyFill="1" applyBorder="1" applyAlignment="1">
      <alignment horizontal="left" vertical="center" wrapText="1"/>
    </xf>
    <xf numFmtId="0" fontId="10" fillId="5" borderId="1" xfId="0" applyFont="1" applyFill="1" applyBorder="1" applyAlignment="1">
      <alignment wrapText="1"/>
    </xf>
    <xf numFmtId="0" fontId="17" fillId="5" borderId="1" xfId="0" applyFont="1" applyFill="1" applyBorder="1" applyAlignment="1" applyProtection="1">
      <alignment horizontal="left" vertical="center" wrapText="1"/>
      <protection locked="0"/>
    </xf>
    <xf numFmtId="0" fontId="6" fillId="5" borderId="3" xfId="0" applyFont="1" applyFill="1" applyBorder="1" applyAlignment="1" applyProtection="1">
      <alignment horizontal="left" vertical="center" wrapText="1"/>
      <protection locked="0"/>
    </xf>
    <xf numFmtId="0" fontId="9" fillId="5" borderId="2" xfId="0" applyFont="1" applyFill="1" applyBorder="1" applyAlignment="1" applyProtection="1">
      <alignment horizontal="left" vertical="top" wrapText="1"/>
      <protection locked="0"/>
    </xf>
    <xf numFmtId="0" fontId="9" fillId="5" borderId="5" xfId="0" applyFont="1" applyFill="1" applyBorder="1" applyAlignment="1" applyProtection="1">
      <alignment horizontal="left" vertical="top" wrapText="1"/>
      <protection locked="0"/>
    </xf>
    <xf numFmtId="0" fontId="10" fillId="12" borderId="1" xfId="0" applyFont="1" applyFill="1" applyBorder="1" applyAlignment="1">
      <alignment wrapText="1"/>
    </xf>
    <xf numFmtId="0" fontId="6" fillId="7" borderId="1" xfId="0" applyFont="1" applyFill="1" applyBorder="1" applyAlignment="1">
      <alignment horizontal="left" vertical="center" wrapText="1"/>
    </xf>
    <xf numFmtId="0" fontId="6" fillId="0" borderId="1" xfId="0" applyFont="1" applyBorder="1" applyAlignment="1">
      <alignment horizontal="center" vertical="center" wrapText="1"/>
    </xf>
  </cellXfs>
  <cellStyles count="47">
    <cellStyle name="BodyStyle" xfId="5" xr:uid="{00000000-0005-0000-0000-000000000000}"/>
    <cellStyle name="BodyStyleBold" xfId="19" xr:uid="{000C5340-91A7-44A8-A6A5-1DBAB723124B}"/>
    <cellStyle name="BodyStyleBoldRight" xfId="20" xr:uid="{B3F4DEF8-35EE-4546-B4E6-E6062D773E80}"/>
    <cellStyle name="BodyStyleWithBorder" xfId="25" xr:uid="{1B86BEED-9C92-4505-982B-ED29BE7FCE4B}"/>
    <cellStyle name="BorderThinBlack" xfId="29" xr:uid="{3285F6F7-04AE-42AC-8913-70F75F237290}"/>
    <cellStyle name="Comma" xfId="11" xr:uid="{0FCE0E47-3928-462A-9848-808D8A1C32AF}"/>
    <cellStyle name="Comma [0]" xfId="12" xr:uid="{7FA5F67C-E511-48B2-AD45-9F980D9182FA}"/>
    <cellStyle name="Comma [0] 2" xfId="45" xr:uid="{29BDFC13-B9AA-4B06-9FF4-696ABD34931B}"/>
    <cellStyle name="Comma 2" xfId="44" xr:uid="{99CA70AD-1A9A-4185-9296-2265147D3107}"/>
    <cellStyle name="Currency" xfId="9" xr:uid="{18148E3C-1B90-4A06-BC4F-E4889EE545B4}"/>
    <cellStyle name="Currency [0]" xfId="10" xr:uid="{71093335-349E-446F-9F7C-DCD4B7C4DFF5}"/>
    <cellStyle name="Currency [0] 2" xfId="43" xr:uid="{5AE23133-1CF0-4A73-A68E-13659AB61711}"/>
    <cellStyle name="Currency 2" xfId="42" xr:uid="{F12EFB78-1F4F-4134-8078-919E55CB6DCD}"/>
    <cellStyle name="DateStyle" xfId="22" xr:uid="{AC727655-8B0D-4F24-89F5-48815AC94124}"/>
    <cellStyle name="DateTimeStyle" xfId="23" xr:uid="{17855301-9FD3-4028-8F5B-2AF71825264A}"/>
    <cellStyle name="Decimal" xfId="24" xr:uid="{3C0F8596-E59E-4845-BAB9-196FE571A752}"/>
    <cellStyle name="DecimalWithBorder" xfId="28" xr:uid="{C48C5B5A-E32D-4AD8-A78B-CC3A4046F984}"/>
    <cellStyle name="Énfasis1" xfId="1" builtinId="29"/>
    <cellStyle name="EuroCurrency" xfId="21" xr:uid="{D3FC3637-9706-429A-A363-D21E4F6C2A8D}"/>
    <cellStyle name="EuroCurrencyWithBorder" xfId="26" xr:uid="{106D16F4-83D4-4742-9A26-FDA520354C7C}"/>
    <cellStyle name="HeaderStyle" xfId="3" xr:uid="{00000000-0005-0000-0000-000002000000}"/>
    <cellStyle name="HeaderSubTop" xfId="17" xr:uid="{0335C132-5D04-40D9-9FC3-03F1D7F7A927}"/>
    <cellStyle name="HeaderSubTopNoBold" xfId="18" xr:uid="{C3D95F8E-8C8F-476B-9E94-27074D695006}"/>
    <cellStyle name="HeaderTopBuyer" xfId="14" xr:uid="{21B42454-A26B-44F2-AF2F-9DD60C7F21F1}"/>
    <cellStyle name="HeaderTopStyle" xfId="15" xr:uid="{E1CA6A80-D7E9-43D4-BBB1-00BCF360CB6F}"/>
    <cellStyle name="HeaderTopStyleAlignRight" xfId="16" xr:uid="{01920930-AE69-4429-9541-531EA1C9F1C5}"/>
    <cellStyle name="Hipervínculo" xfId="2" builtinId="8"/>
    <cellStyle name="Hyperlink" xfId="32" xr:uid="{00000000-000B-0000-0000-000008000000}"/>
    <cellStyle name="MainTitle" xfId="13" xr:uid="{13202021-2616-408B-8765-31DC6FA4424E}"/>
    <cellStyle name="Millares 2" xfId="37" xr:uid="{3544432A-930F-41E8-A7A8-15F0229497C5}"/>
    <cellStyle name="Moneda [0]" xfId="6" builtinId="7"/>
    <cellStyle name="Moneda [0] 2" xfId="30" xr:uid="{DFC739CB-314F-4604-8E25-60B9069120DB}"/>
    <cellStyle name="Moneda [0] 2 2" xfId="46" xr:uid="{A3C0876E-4453-44F2-A222-D0BDA15B63FF}"/>
    <cellStyle name="Moneda [0] 3" xfId="41" xr:uid="{E3760EBC-9E8E-4815-BB7E-D8D02C4D8832}"/>
    <cellStyle name="Moneda 2" xfId="33" xr:uid="{AA6C059A-F158-4D46-BEDE-18CD9C59BDEB}"/>
    <cellStyle name="Moneda 3" xfId="36" xr:uid="{FEC0B47C-7311-4669-B8B3-3084BDE71BB6}"/>
    <cellStyle name="Moneda 4" xfId="39" xr:uid="{3E45C9D1-380A-412C-B62B-63DF1A3F0BA1}"/>
    <cellStyle name="Moneda 5" xfId="38" xr:uid="{FC67784A-AB66-47CB-BF57-72BC350D77A1}"/>
    <cellStyle name="Moneda 6" xfId="34" xr:uid="{6B758185-59F9-4F32-9E65-779DA5FDA881}"/>
    <cellStyle name="Moneda 7" xfId="40" xr:uid="{45F819D4-9108-48BC-8E2D-D26B2610144F}"/>
    <cellStyle name="Normal" xfId="0" builtinId="0"/>
    <cellStyle name="Normal 10" xfId="31" xr:uid="{D10FD7C7-9FA3-4BC4-8D0E-C522ED9CF784}"/>
    <cellStyle name="Normal 2" xfId="7" xr:uid="{EF1E1A47-CCDE-4E79-A7FD-C474C566BDE2}"/>
    <cellStyle name="Normal 2 2" xfId="35" xr:uid="{C1C00D8E-5F7B-4E93-A276-7ECBDFC2BAD6}"/>
    <cellStyle name="Numeric" xfId="4" xr:uid="{00000000-0005-0000-0000-000006000000}"/>
    <cellStyle name="NumericWithBorder" xfId="27" xr:uid="{B5384860-D603-4AF7-8232-2C031FEA951C}"/>
    <cellStyle name="Percent" xfId="8" xr:uid="{C9659761-CFE1-4F12-84B4-FB2747909CEC}"/>
  </cellStyles>
  <dxfs count="6">
    <dxf>
      <fill>
        <patternFill>
          <bgColor theme="8" tint="0.79998168889431442"/>
        </patternFill>
      </fill>
      <border>
        <left style="thin">
          <color auto="1"/>
        </left>
        <right style="thin">
          <color auto="1"/>
        </right>
        <top style="thin">
          <color auto="1"/>
        </top>
        <bottom style="thin">
          <color auto="1"/>
        </bottom>
        <vertical/>
        <horizontal/>
      </border>
    </dxf>
    <dxf>
      <fill>
        <patternFill>
          <bgColor theme="8" tint="0.79998168889431442"/>
        </patternFill>
      </fill>
      <border>
        <left style="thin">
          <color auto="1"/>
        </left>
        <right style="thin">
          <color auto="1"/>
        </right>
        <top style="thin">
          <color auto="1"/>
        </top>
        <bottom style="thin">
          <color auto="1"/>
        </bottom>
        <vertical/>
        <horizontal/>
      </border>
    </dxf>
    <dxf>
      <fill>
        <patternFill>
          <bgColor theme="8" tint="0.79998168889431442"/>
        </patternFill>
      </fill>
      <border>
        <left style="thin">
          <color auto="1"/>
        </left>
        <right style="thin">
          <color auto="1"/>
        </right>
        <top style="thin">
          <color auto="1"/>
        </top>
        <bottom style="thin">
          <color auto="1"/>
        </bottom>
        <vertical/>
        <horizontal/>
      </border>
    </dxf>
    <dxf>
      <fill>
        <patternFill>
          <bgColor theme="8" tint="0.79998168889431442"/>
        </patternFill>
      </fill>
      <border>
        <left style="thin">
          <color auto="1"/>
        </left>
        <right style="thin">
          <color auto="1"/>
        </right>
        <top style="thin">
          <color auto="1"/>
        </top>
        <bottom style="thin">
          <color auto="1"/>
        </bottom>
        <vertical/>
        <horizontal/>
      </border>
    </dxf>
    <dxf>
      <fill>
        <patternFill>
          <bgColor theme="8" tint="0.79998168889431442"/>
        </patternFill>
      </fill>
      <border>
        <left style="thin">
          <color auto="1"/>
        </left>
        <right style="thin">
          <color auto="1"/>
        </right>
        <top style="thin">
          <color auto="1"/>
        </top>
        <bottom style="thin">
          <color auto="1"/>
        </bottom>
        <vertical/>
        <horizontal/>
      </border>
    </dxf>
    <dxf>
      <fill>
        <patternFill>
          <bgColor theme="8" tint="0.79998168889431442"/>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6"/>
  <sheetViews>
    <sheetView workbookViewId="0">
      <selection activeCell="C17" sqref="C17"/>
    </sheetView>
  </sheetViews>
  <sheetFormatPr defaultColWidth="11.42578125" defaultRowHeight="15"/>
  <sheetData>
    <row r="1" spans="1:1">
      <c r="A1" t="s">
        <v>0</v>
      </c>
    </row>
    <row r="2" spans="1:1">
      <c r="A2" s="8">
        <v>44197</v>
      </c>
    </row>
    <row r="3" spans="1:1">
      <c r="A3" s="8">
        <v>44207</v>
      </c>
    </row>
    <row r="4" spans="1:1">
      <c r="A4" s="8">
        <v>44277</v>
      </c>
    </row>
    <row r="5" spans="1:1">
      <c r="A5" s="8">
        <v>44287</v>
      </c>
    </row>
    <row r="6" spans="1:1">
      <c r="A6" s="8">
        <v>44288</v>
      </c>
    </row>
    <row r="7" spans="1:1">
      <c r="A7" s="8">
        <v>44333</v>
      </c>
    </row>
    <row r="8" spans="1:1">
      <c r="A8" s="8">
        <v>44354</v>
      </c>
    </row>
    <row r="9" spans="1:1">
      <c r="A9" s="8">
        <v>44361</v>
      </c>
    </row>
    <row r="10" spans="1:1">
      <c r="A10" s="8">
        <v>44382</v>
      </c>
    </row>
    <row r="11" spans="1:1">
      <c r="A11" s="8">
        <v>44397</v>
      </c>
    </row>
    <row r="12" spans="1:1">
      <c r="A12" s="8">
        <v>44424</v>
      </c>
    </row>
    <row r="13" spans="1:1">
      <c r="A13" s="8">
        <v>44487</v>
      </c>
    </row>
    <row r="14" spans="1:1">
      <c r="A14" s="8">
        <v>44501</v>
      </c>
    </row>
    <row r="15" spans="1:1">
      <c r="A15" s="8">
        <v>44515</v>
      </c>
    </row>
    <row r="16" spans="1:1">
      <c r="A16" s="8">
        <v>44538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9"/>
  <sheetViews>
    <sheetView zoomScale="80" zoomScaleNormal="80" workbookViewId="0">
      <selection activeCell="C1" sqref="C1"/>
    </sheetView>
  </sheetViews>
  <sheetFormatPr defaultColWidth="11.42578125" defaultRowHeight="15"/>
  <cols>
    <col min="1" max="1" width="9.28515625" customWidth="1"/>
    <col min="2" max="2" width="72.5703125" customWidth="1"/>
    <col min="4" max="4" width="9.28515625" customWidth="1"/>
    <col min="5" max="5" width="100.5703125" customWidth="1"/>
  </cols>
  <sheetData>
    <row r="1" spans="1:5">
      <c r="A1" s="1" t="s">
        <v>1</v>
      </c>
      <c r="B1" s="1" t="s">
        <v>2</v>
      </c>
      <c r="D1" s="1" t="s">
        <v>1</v>
      </c>
      <c r="E1" s="1" t="s">
        <v>3</v>
      </c>
    </row>
    <row r="2" spans="1:5">
      <c r="A2" s="2">
        <v>1</v>
      </c>
      <c r="B2" s="3" t="s">
        <v>4</v>
      </c>
      <c r="D2" s="2">
        <v>1</v>
      </c>
      <c r="E2" s="3" t="s">
        <v>5</v>
      </c>
    </row>
    <row r="3" spans="1:5">
      <c r="A3" s="2">
        <v>4</v>
      </c>
      <c r="B3" s="3" t="s">
        <v>6</v>
      </c>
      <c r="D3" s="2">
        <v>4</v>
      </c>
      <c r="E3" s="3" t="s">
        <v>7</v>
      </c>
    </row>
    <row r="4" spans="1:5">
      <c r="A4" s="2">
        <v>9</v>
      </c>
      <c r="B4" s="3" t="s">
        <v>8</v>
      </c>
      <c r="D4" s="2">
        <v>5</v>
      </c>
      <c r="E4" s="3" t="s">
        <v>9</v>
      </c>
    </row>
    <row r="5" spans="1:5">
      <c r="A5" s="2">
        <v>10</v>
      </c>
      <c r="B5" s="3" t="s">
        <v>10</v>
      </c>
      <c r="D5" s="2">
        <v>6</v>
      </c>
      <c r="E5" s="3" t="s">
        <v>11</v>
      </c>
    </row>
    <row r="6" spans="1:5">
      <c r="A6" s="2">
        <v>11</v>
      </c>
      <c r="B6" s="3" t="s">
        <v>12</v>
      </c>
      <c r="D6" s="2">
        <v>7</v>
      </c>
      <c r="E6" s="3" t="s">
        <v>13</v>
      </c>
    </row>
    <row r="7" spans="1:5">
      <c r="A7" s="2">
        <v>12</v>
      </c>
      <c r="B7" s="3" t="s">
        <v>14</v>
      </c>
      <c r="D7" s="2">
        <v>8</v>
      </c>
      <c r="E7" s="3" t="s">
        <v>15</v>
      </c>
    </row>
    <row r="8" spans="1:5">
      <c r="A8" s="2">
        <v>13</v>
      </c>
      <c r="B8" s="3" t="s">
        <v>16</v>
      </c>
      <c r="D8" s="2">
        <v>9</v>
      </c>
      <c r="E8" s="3" t="s">
        <v>17</v>
      </c>
    </row>
    <row r="9" spans="1:5">
      <c r="A9" s="2">
        <v>15</v>
      </c>
      <c r="B9" s="3" t="s">
        <v>18</v>
      </c>
      <c r="D9" s="2">
        <v>10</v>
      </c>
      <c r="E9" s="3" t="s">
        <v>19</v>
      </c>
    </row>
    <row r="10" spans="1:5">
      <c r="A10" s="2">
        <v>17</v>
      </c>
      <c r="B10" s="3" t="s">
        <v>20</v>
      </c>
      <c r="D10" s="2">
        <v>11</v>
      </c>
      <c r="E10" s="3" t="s">
        <v>21</v>
      </c>
    </row>
    <row r="11" spans="1:5">
      <c r="A11" s="2">
        <v>18</v>
      </c>
      <c r="B11" s="3" t="s">
        <v>22</v>
      </c>
      <c r="D11" s="2">
        <v>12</v>
      </c>
      <c r="E11" s="3" t="s">
        <v>23</v>
      </c>
    </row>
    <row r="12" spans="1:5">
      <c r="A12" s="2">
        <v>19</v>
      </c>
      <c r="B12" s="3" t="s">
        <v>24</v>
      </c>
    </row>
    <row r="13" spans="1:5">
      <c r="A13" s="2">
        <v>20</v>
      </c>
      <c r="B13" s="3" t="s">
        <v>25</v>
      </c>
      <c r="D13" s="1" t="s">
        <v>1</v>
      </c>
      <c r="E13" s="1" t="s">
        <v>26</v>
      </c>
    </row>
    <row r="14" spans="1:5">
      <c r="A14" s="2">
        <v>21</v>
      </c>
      <c r="B14" s="3" t="s">
        <v>27</v>
      </c>
      <c r="D14" s="2">
        <v>0</v>
      </c>
      <c r="E14" s="3" t="s">
        <v>28</v>
      </c>
    </row>
    <row r="15" spans="1:5">
      <c r="A15" s="2">
        <v>22</v>
      </c>
      <c r="B15" s="3" t="s">
        <v>29</v>
      </c>
      <c r="D15" s="2">
        <v>1</v>
      </c>
      <c r="E15" s="3" t="s">
        <v>30</v>
      </c>
    </row>
    <row r="16" spans="1:5">
      <c r="D16" s="2">
        <v>2</v>
      </c>
      <c r="E16" s="3" t="s">
        <v>31</v>
      </c>
    </row>
    <row r="17" spans="1:5">
      <c r="D17" s="2">
        <v>3</v>
      </c>
      <c r="E17" s="3" t="s">
        <v>32</v>
      </c>
    </row>
    <row r="18" spans="1:5">
      <c r="A18" s="5" t="s">
        <v>33</v>
      </c>
      <c r="B18" s="6" t="s">
        <v>34</v>
      </c>
      <c r="C18" s="5" t="s">
        <v>35</v>
      </c>
    </row>
    <row r="19" spans="1:5">
      <c r="A19" s="7" t="s">
        <v>36</v>
      </c>
      <c r="B19" s="6" t="s">
        <v>37</v>
      </c>
      <c r="C19" s="7" t="s">
        <v>38</v>
      </c>
      <c r="D19" s="1" t="s">
        <v>1</v>
      </c>
      <c r="E19" s="1" t="s">
        <v>39</v>
      </c>
    </row>
    <row r="20" spans="1:5">
      <c r="A20" s="7" t="s">
        <v>40</v>
      </c>
      <c r="B20" s="6" t="s">
        <v>41</v>
      </c>
      <c r="C20" s="7" t="s">
        <v>42</v>
      </c>
      <c r="D20" s="2">
        <v>1</v>
      </c>
      <c r="E20" s="3" t="s">
        <v>43</v>
      </c>
    </row>
    <row r="21" spans="1:5">
      <c r="A21" s="7" t="s">
        <v>44</v>
      </c>
      <c r="B21" s="6" t="s">
        <v>45</v>
      </c>
      <c r="C21" s="7" t="s">
        <v>46</v>
      </c>
      <c r="D21" s="2">
        <v>2</v>
      </c>
      <c r="E21" s="3" t="s">
        <v>47</v>
      </c>
    </row>
    <row r="22" spans="1:5">
      <c r="A22" s="7" t="s">
        <v>48</v>
      </c>
      <c r="B22" s="6" t="s">
        <v>49</v>
      </c>
      <c r="C22" s="7" t="s">
        <v>50</v>
      </c>
      <c r="D22" s="2">
        <v>3</v>
      </c>
      <c r="E22" s="3" t="s">
        <v>51</v>
      </c>
    </row>
    <row r="23" spans="1:5">
      <c r="A23" s="7" t="s">
        <v>52</v>
      </c>
      <c r="B23" s="6" t="s">
        <v>53</v>
      </c>
      <c r="C23" s="7" t="s">
        <v>54</v>
      </c>
      <c r="D23" s="2">
        <v>4</v>
      </c>
      <c r="E23" s="3" t="s">
        <v>55</v>
      </c>
    </row>
    <row r="24" spans="1:5">
      <c r="A24" s="7" t="s">
        <v>56</v>
      </c>
      <c r="B24" s="6" t="s">
        <v>57</v>
      </c>
      <c r="C24" s="7" t="s">
        <v>58</v>
      </c>
      <c r="D24" s="2">
        <v>5</v>
      </c>
      <c r="E24" s="3" t="s">
        <v>59</v>
      </c>
    </row>
    <row r="25" spans="1:5">
      <c r="A25" s="7" t="s">
        <v>60</v>
      </c>
      <c r="B25" s="6" t="s">
        <v>61</v>
      </c>
      <c r="C25" s="7" t="s">
        <v>62</v>
      </c>
      <c r="D25" s="2">
        <v>6</v>
      </c>
      <c r="E25" s="3" t="s">
        <v>63</v>
      </c>
    </row>
    <row r="26" spans="1:5">
      <c r="A26" s="7" t="s">
        <v>64</v>
      </c>
      <c r="B26" s="6" t="s">
        <v>65</v>
      </c>
      <c r="C26" s="7" t="s">
        <v>66</v>
      </c>
      <c r="D26" s="2">
        <v>7</v>
      </c>
      <c r="E26" s="3" t="s">
        <v>67</v>
      </c>
    </row>
    <row r="27" spans="1:5">
      <c r="A27" s="7" t="s">
        <v>68</v>
      </c>
      <c r="B27" s="6" t="s">
        <v>69</v>
      </c>
      <c r="C27" s="7" t="s">
        <v>70</v>
      </c>
      <c r="D27" s="2">
        <v>8</v>
      </c>
      <c r="E27" s="3" t="s">
        <v>71</v>
      </c>
    </row>
    <row r="28" spans="1:5">
      <c r="A28" s="7" t="s">
        <v>72</v>
      </c>
      <c r="B28" s="6" t="s">
        <v>73</v>
      </c>
      <c r="C28" s="7" t="s">
        <v>74</v>
      </c>
      <c r="D28" s="2">
        <v>9</v>
      </c>
      <c r="E28" s="3" t="s">
        <v>75</v>
      </c>
    </row>
    <row r="29" spans="1:5">
      <c r="A29" s="7" t="s">
        <v>76</v>
      </c>
      <c r="B29" s="6" t="s">
        <v>77</v>
      </c>
      <c r="C29" s="7" t="s">
        <v>78</v>
      </c>
      <c r="D29" s="2">
        <v>10</v>
      </c>
      <c r="E29" s="3" t="s">
        <v>79</v>
      </c>
    </row>
    <row r="30" spans="1:5">
      <c r="A30" s="7" t="s">
        <v>80</v>
      </c>
      <c r="B30" s="6" t="s">
        <v>81</v>
      </c>
      <c r="C30" s="7" t="s">
        <v>82</v>
      </c>
      <c r="D30" s="2">
        <v>11</v>
      </c>
      <c r="E30" s="3" t="s">
        <v>83</v>
      </c>
    </row>
    <row r="31" spans="1:5">
      <c r="A31" s="7" t="s">
        <v>84</v>
      </c>
      <c r="B31" s="6" t="s">
        <v>85</v>
      </c>
      <c r="C31" s="7" t="s">
        <v>86</v>
      </c>
      <c r="D31" s="2">
        <v>12</v>
      </c>
      <c r="E31" s="3" t="s">
        <v>87</v>
      </c>
    </row>
    <row r="32" spans="1:5">
      <c r="A32" s="7" t="s">
        <v>88</v>
      </c>
      <c r="B32" s="6" t="s">
        <v>89</v>
      </c>
      <c r="C32" s="7" t="s">
        <v>90</v>
      </c>
    </row>
    <row r="33" spans="1:5" ht="89.25">
      <c r="A33" s="7" t="s">
        <v>91</v>
      </c>
      <c r="B33" s="6" t="s">
        <v>92</v>
      </c>
      <c r="C33" s="7" t="s">
        <v>93</v>
      </c>
      <c r="D33" s="4" t="s">
        <v>94</v>
      </c>
      <c r="E33" s="4" t="s">
        <v>94</v>
      </c>
    </row>
    <row r="34" spans="1:5">
      <c r="A34" s="7" t="s">
        <v>95</v>
      </c>
      <c r="B34" s="6" t="s">
        <v>96</v>
      </c>
      <c r="C34" s="7" t="s">
        <v>97</v>
      </c>
      <c r="D34" s="2">
        <v>0</v>
      </c>
      <c r="E34" s="3" t="s">
        <v>98</v>
      </c>
    </row>
    <row r="35" spans="1:5">
      <c r="A35" s="7" t="s">
        <v>99</v>
      </c>
      <c r="B35" s="6" t="s">
        <v>100</v>
      </c>
      <c r="C35" s="7" t="s">
        <v>101</v>
      </c>
      <c r="D35" s="2">
        <v>1</v>
      </c>
      <c r="E35" s="3" t="s">
        <v>102</v>
      </c>
    </row>
    <row r="36" spans="1:5">
      <c r="A36" s="7"/>
      <c r="B36" s="6"/>
      <c r="C36" s="7"/>
    </row>
    <row r="37" spans="1:5">
      <c r="A37" s="7"/>
      <c r="B37" s="6"/>
      <c r="C37" s="7"/>
    </row>
    <row r="38" spans="1:5">
      <c r="A38" s="7"/>
      <c r="B38" s="6"/>
      <c r="C38" s="7"/>
    </row>
    <row r="39" spans="1:5">
      <c r="A39" s="7"/>
      <c r="B39" s="6"/>
      <c r="C39" s="7"/>
    </row>
    <row r="40" spans="1:5">
      <c r="A40" s="7"/>
      <c r="B40" s="6"/>
      <c r="C40" s="7"/>
    </row>
    <row r="41" spans="1:5">
      <c r="A41" s="7"/>
      <c r="B41" s="6"/>
      <c r="C41" s="7"/>
    </row>
    <row r="42" spans="1:5">
      <c r="A42" s="7"/>
      <c r="B42" s="6"/>
      <c r="C42" s="7"/>
    </row>
    <row r="43" spans="1:5">
      <c r="A43" s="7"/>
      <c r="B43" s="6"/>
      <c r="C43" s="7"/>
    </row>
    <row r="44" spans="1:5">
      <c r="A44" s="7"/>
      <c r="B44" s="6"/>
      <c r="C44" s="7"/>
    </row>
    <row r="45" spans="1:5">
      <c r="A45" s="7"/>
      <c r="B45" s="6"/>
      <c r="C45" s="7"/>
    </row>
    <row r="46" spans="1:5">
      <c r="A46" s="7"/>
      <c r="B46" s="6"/>
      <c r="C46" s="7"/>
    </row>
    <row r="47" spans="1:5">
      <c r="A47" s="7"/>
      <c r="B47" s="6"/>
      <c r="C47" s="7"/>
    </row>
    <row r="48" spans="1:5">
      <c r="A48" s="7"/>
      <c r="B48" s="6"/>
      <c r="C48" s="7"/>
    </row>
    <row r="49" spans="1:3">
      <c r="A49" s="7"/>
      <c r="B49" s="6"/>
      <c r="C49" s="7"/>
    </row>
  </sheetData>
  <phoneticPr fontId="5"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68FF6-7DDC-4DEC-9665-15902B713C33}">
  <dimension ref="A1:P346"/>
  <sheetViews>
    <sheetView tabSelected="1" zoomScale="70" zoomScaleNormal="70" workbookViewId="0">
      <selection activeCell="D21" sqref="D21"/>
    </sheetView>
  </sheetViews>
  <sheetFormatPr defaultColWidth="11.42578125" defaultRowHeight="15"/>
  <cols>
    <col min="1" max="1" width="25.42578125" style="9" customWidth="1"/>
    <col min="2" max="2" width="15.85546875" style="19" customWidth="1"/>
    <col min="3" max="3" width="27.140625" style="9" customWidth="1"/>
    <col min="4" max="4" width="103.5703125" style="9" customWidth="1"/>
    <col min="5" max="5" width="13.42578125" style="9" customWidth="1"/>
    <col min="6" max="6" width="6.42578125" style="9" customWidth="1"/>
    <col min="7" max="7" width="22.5703125" style="9" customWidth="1"/>
    <col min="8" max="8" width="18.5703125" style="9" customWidth="1"/>
    <col min="9" max="9" width="24.7109375" style="9" customWidth="1"/>
    <col min="10" max="10" width="23.28515625" style="9" customWidth="1"/>
    <col min="11" max="12" width="12.28515625" style="9" customWidth="1"/>
    <col min="13" max="13" width="34.85546875" style="9" customWidth="1"/>
    <col min="14" max="16384" width="11.42578125" style="9"/>
  </cols>
  <sheetData>
    <row r="1" spans="2:10" ht="16.5">
      <c r="B1" s="29"/>
      <c r="C1" s="10" t="s">
        <v>103</v>
      </c>
      <c r="D1" s="30"/>
    </row>
    <row r="2" spans="2:10">
      <c r="C2" s="10"/>
      <c r="D2" s="11"/>
    </row>
    <row r="3" spans="2:10">
      <c r="C3" s="10" t="s">
        <v>104</v>
      </c>
      <c r="D3" s="11"/>
    </row>
    <row r="4" spans="2:10">
      <c r="C4" s="12" t="s">
        <v>105</v>
      </c>
      <c r="D4" s="24" t="s">
        <v>106</v>
      </c>
    </row>
    <row r="5" spans="2:10">
      <c r="C5" s="12" t="s">
        <v>107</v>
      </c>
      <c r="D5" s="24" t="s">
        <v>108</v>
      </c>
    </row>
    <row r="6" spans="2:10">
      <c r="C6" s="12" t="s">
        <v>109</v>
      </c>
      <c r="D6" s="26" t="s">
        <v>110</v>
      </c>
    </row>
    <row r="7" spans="2:10">
      <c r="C7" s="12" t="s">
        <v>111</v>
      </c>
      <c r="D7" s="27" t="s">
        <v>112</v>
      </c>
    </row>
    <row r="8" spans="2:10" ht="220.5" customHeight="1">
      <c r="C8" s="12" t="s">
        <v>113</v>
      </c>
      <c r="D8" s="23" t="s">
        <v>114</v>
      </c>
      <c r="G8" s="44" t="s">
        <v>115</v>
      </c>
      <c r="H8" s="44"/>
      <c r="I8" s="44"/>
      <c r="J8" s="44"/>
    </row>
    <row r="9" spans="2:10" ht="203.25" customHeight="1">
      <c r="C9" s="12" t="s">
        <v>116</v>
      </c>
      <c r="D9" s="43" t="s">
        <v>117</v>
      </c>
    </row>
    <row r="10" spans="2:10" ht="45">
      <c r="C10" s="12" t="s">
        <v>118</v>
      </c>
      <c r="D10" s="34" t="s">
        <v>119</v>
      </c>
    </row>
    <row r="11" spans="2:10" ht="20.25" customHeight="1">
      <c r="C11" s="12" t="s">
        <v>120</v>
      </c>
      <c r="D11" s="25">
        <f>SUM(I19:I343)</f>
        <v>47525715740</v>
      </c>
    </row>
    <row r="12" spans="2:10" ht="30">
      <c r="C12" s="12" t="s">
        <v>121</v>
      </c>
      <c r="D12" s="35">
        <v>490253400</v>
      </c>
      <c r="G12" s="44" t="s">
        <v>122</v>
      </c>
      <c r="H12" s="44"/>
      <c r="I12" s="44"/>
      <c r="J12" s="44"/>
    </row>
    <row r="13" spans="2:10" ht="30">
      <c r="C13" s="12" t="s">
        <v>123</v>
      </c>
      <c r="D13" s="35">
        <v>49025340</v>
      </c>
      <c r="G13" s="44"/>
      <c r="H13" s="44"/>
      <c r="I13" s="44"/>
      <c r="J13" s="44"/>
    </row>
    <row r="14" spans="2:10" ht="32.25" customHeight="1">
      <c r="C14" s="12" t="s">
        <v>124</v>
      </c>
      <c r="D14" s="31">
        <v>46035</v>
      </c>
      <c r="G14" s="44"/>
      <c r="H14" s="44"/>
      <c r="I14" s="44"/>
      <c r="J14" s="44"/>
    </row>
    <row r="16" spans="2:10">
      <c r="C16" s="10" t="s">
        <v>125</v>
      </c>
      <c r="D16" s="11"/>
    </row>
    <row r="18" spans="1:16" ht="27.75" customHeight="1">
      <c r="A18" s="20" t="s">
        <v>126</v>
      </c>
      <c r="B18" s="20" t="s">
        <v>127</v>
      </c>
      <c r="C18" s="20" t="s">
        <v>128</v>
      </c>
      <c r="D18" s="20" t="s">
        <v>129</v>
      </c>
      <c r="E18" s="20" t="s">
        <v>130</v>
      </c>
      <c r="F18" s="20" t="s">
        <v>131</v>
      </c>
      <c r="G18" s="20" t="s">
        <v>2</v>
      </c>
      <c r="H18" s="20" t="s">
        <v>3</v>
      </c>
      <c r="I18" s="20" t="s">
        <v>132</v>
      </c>
      <c r="J18" s="20" t="s">
        <v>133</v>
      </c>
      <c r="K18" s="20" t="s">
        <v>94</v>
      </c>
      <c r="L18" s="20" t="s">
        <v>26</v>
      </c>
      <c r="M18" s="20" t="s">
        <v>134</v>
      </c>
    </row>
    <row r="19" spans="1:16" ht="62.25" customHeight="1">
      <c r="A19" s="13" t="s">
        <v>135</v>
      </c>
      <c r="B19" s="14" t="s">
        <v>136</v>
      </c>
      <c r="C19" s="16" t="s">
        <v>137</v>
      </c>
      <c r="D19" s="16" t="s">
        <v>138</v>
      </c>
      <c r="E19" s="17" t="s">
        <v>43</v>
      </c>
      <c r="F19" s="17">
        <v>8</v>
      </c>
      <c r="G19" s="16" t="s">
        <v>139</v>
      </c>
      <c r="H19" s="16" t="s">
        <v>13</v>
      </c>
      <c r="I19" s="18">
        <v>67500000</v>
      </c>
      <c r="J19" s="18">
        <v>67500000</v>
      </c>
      <c r="K19" s="16" t="s">
        <v>98</v>
      </c>
      <c r="L19" s="16" t="s">
        <v>28</v>
      </c>
      <c r="M19" s="28" t="s">
        <v>140</v>
      </c>
    </row>
    <row r="20" spans="1:16" ht="82.5" customHeight="1">
      <c r="A20" s="13" t="s">
        <v>135</v>
      </c>
      <c r="B20" s="14" t="s">
        <v>141</v>
      </c>
      <c r="C20" s="16" t="s">
        <v>142</v>
      </c>
      <c r="D20" s="16" t="s">
        <v>143</v>
      </c>
      <c r="E20" s="17" t="s">
        <v>43</v>
      </c>
      <c r="F20" s="17">
        <v>8</v>
      </c>
      <c r="G20" s="16" t="s">
        <v>139</v>
      </c>
      <c r="H20" s="16" t="s">
        <v>13</v>
      </c>
      <c r="I20" s="18">
        <v>67500000</v>
      </c>
      <c r="J20" s="18">
        <v>67500000</v>
      </c>
      <c r="K20" s="16" t="s">
        <v>98</v>
      </c>
      <c r="L20" s="16" t="s">
        <v>28</v>
      </c>
      <c r="M20" s="28" t="s">
        <v>140</v>
      </c>
    </row>
    <row r="21" spans="1:16" ht="82.5" customHeight="1">
      <c r="A21" s="13" t="s">
        <v>135</v>
      </c>
      <c r="B21" s="14" t="s">
        <v>144</v>
      </c>
      <c r="C21" s="16">
        <v>80161500</v>
      </c>
      <c r="D21" s="16" t="s">
        <v>145</v>
      </c>
      <c r="E21" s="17" t="s">
        <v>43</v>
      </c>
      <c r="F21" s="17">
        <v>8</v>
      </c>
      <c r="G21" s="16" t="s">
        <v>139</v>
      </c>
      <c r="H21" s="16" t="s">
        <v>13</v>
      </c>
      <c r="I21" s="18">
        <v>72000000</v>
      </c>
      <c r="J21" s="18">
        <v>72000000</v>
      </c>
      <c r="K21" s="16" t="s">
        <v>98</v>
      </c>
      <c r="L21" s="16" t="s">
        <v>28</v>
      </c>
      <c r="M21" s="28" t="s">
        <v>140</v>
      </c>
    </row>
    <row r="22" spans="1:16" ht="82.5" customHeight="1">
      <c r="A22" s="13" t="s">
        <v>135</v>
      </c>
      <c r="B22" s="14" t="s">
        <v>146</v>
      </c>
      <c r="C22" s="16">
        <v>85131713</v>
      </c>
      <c r="D22" s="16" t="s">
        <v>147</v>
      </c>
      <c r="E22" s="17" t="s">
        <v>43</v>
      </c>
      <c r="F22" s="17">
        <v>8</v>
      </c>
      <c r="G22" s="16" t="s">
        <v>139</v>
      </c>
      <c r="H22" s="16" t="s">
        <v>13</v>
      </c>
      <c r="I22" s="18">
        <v>75000000</v>
      </c>
      <c r="J22" s="18">
        <v>75000000</v>
      </c>
      <c r="K22" s="16" t="s">
        <v>98</v>
      </c>
      <c r="L22" s="16" t="s">
        <v>28</v>
      </c>
      <c r="M22" s="28" t="s">
        <v>140</v>
      </c>
    </row>
    <row r="23" spans="1:16" ht="87" customHeight="1">
      <c r="A23" s="13" t="s">
        <v>36</v>
      </c>
      <c r="B23" s="14" t="s">
        <v>148</v>
      </c>
      <c r="C23" s="16">
        <v>80161504</v>
      </c>
      <c r="D23" s="16" t="s">
        <v>149</v>
      </c>
      <c r="E23" s="17" t="s">
        <v>43</v>
      </c>
      <c r="F23" s="17">
        <v>8</v>
      </c>
      <c r="G23" s="16" t="s">
        <v>139</v>
      </c>
      <c r="H23" s="16" t="s">
        <v>13</v>
      </c>
      <c r="I23" s="18">
        <v>36000000</v>
      </c>
      <c r="J23" s="18">
        <v>36000000</v>
      </c>
      <c r="K23" s="16" t="s">
        <v>98</v>
      </c>
      <c r="L23" s="16" t="s">
        <v>28</v>
      </c>
      <c r="M23" s="28" t="s">
        <v>150</v>
      </c>
    </row>
    <row r="24" spans="1:16" ht="139.5" customHeight="1">
      <c r="A24" s="13" t="s">
        <v>151</v>
      </c>
      <c r="B24" s="14" t="s">
        <v>152</v>
      </c>
      <c r="C24" s="16">
        <v>80161500</v>
      </c>
      <c r="D24" s="16" t="s">
        <v>153</v>
      </c>
      <c r="E24" s="17" t="s">
        <v>43</v>
      </c>
      <c r="F24" s="17">
        <v>8</v>
      </c>
      <c r="G24" s="16" t="s">
        <v>139</v>
      </c>
      <c r="H24" s="16" t="s">
        <v>13</v>
      </c>
      <c r="I24" s="18">
        <v>58400000</v>
      </c>
      <c r="J24" s="18">
        <v>58400000</v>
      </c>
      <c r="K24" s="16" t="s">
        <v>98</v>
      </c>
      <c r="L24" s="16" t="s">
        <v>28</v>
      </c>
      <c r="M24" s="28" t="s">
        <v>154</v>
      </c>
    </row>
    <row r="25" spans="1:16" ht="74.25" customHeight="1">
      <c r="A25" s="13" t="s">
        <v>155</v>
      </c>
      <c r="B25" s="14" t="s">
        <v>156</v>
      </c>
      <c r="C25" s="16">
        <v>84111603</v>
      </c>
      <c r="D25" s="16" t="s">
        <v>157</v>
      </c>
      <c r="E25" s="17" t="s">
        <v>67</v>
      </c>
      <c r="F25" s="17">
        <v>1</v>
      </c>
      <c r="G25" s="16" t="s">
        <v>158</v>
      </c>
      <c r="H25" s="16" t="s">
        <v>13</v>
      </c>
      <c r="I25" s="18">
        <v>25000000</v>
      </c>
      <c r="J25" s="18">
        <v>25000000</v>
      </c>
      <c r="K25" s="16" t="s">
        <v>98</v>
      </c>
      <c r="L25" s="16" t="s">
        <v>159</v>
      </c>
      <c r="M25" s="28" t="s">
        <v>160</v>
      </c>
      <c r="P25" s="9" t="s">
        <v>161</v>
      </c>
    </row>
    <row r="26" spans="1:16" ht="74.25" customHeight="1">
      <c r="A26" s="13" t="s">
        <v>155</v>
      </c>
      <c r="B26" s="14" t="s">
        <v>162</v>
      </c>
      <c r="C26" s="16">
        <v>84111600</v>
      </c>
      <c r="D26" s="16" t="s">
        <v>163</v>
      </c>
      <c r="E26" s="17" t="s">
        <v>79</v>
      </c>
      <c r="F26" s="17">
        <v>1</v>
      </c>
      <c r="G26" s="16" t="s">
        <v>158</v>
      </c>
      <c r="H26" s="16" t="s">
        <v>13</v>
      </c>
      <c r="I26" s="18">
        <v>19000000</v>
      </c>
      <c r="J26" s="18">
        <v>19000000</v>
      </c>
      <c r="K26" s="16" t="s">
        <v>98</v>
      </c>
      <c r="L26" s="16" t="s">
        <v>159</v>
      </c>
      <c r="M26" s="28" t="s">
        <v>160</v>
      </c>
      <c r="P26" s="9" t="s">
        <v>161</v>
      </c>
    </row>
    <row r="27" spans="1:16" ht="74.25" customHeight="1">
      <c r="A27" s="13" t="s">
        <v>155</v>
      </c>
      <c r="B27" s="14" t="s">
        <v>164</v>
      </c>
      <c r="C27" s="16">
        <v>43211500</v>
      </c>
      <c r="D27" s="16" t="s">
        <v>165</v>
      </c>
      <c r="E27" s="17" t="s">
        <v>71</v>
      </c>
      <c r="F27" s="17">
        <v>3</v>
      </c>
      <c r="G27" s="16" t="s">
        <v>166</v>
      </c>
      <c r="H27" s="16" t="s">
        <v>13</v>
      </c>
      <c r="I27" s="18">
        <v>54000000</v>
      </c>
      <c r="J27" s="18">
        <v>54000000</v>
      </c>
      <c r="K27" s="16" t="s">
        <v>98</v>
      </c>
      <c r="L27" s="16" t="s">
        <v>28</v>
      </c>
      <c r="M27" s="28" t="s">
        <v>160</v>
      </c>
      <c r="P27" s="9" t="s">
        <v>161</v>
      </c>
    </row>
    <row r="28" spans="1:16" ht="93.75" customHeight="1">
      <c r="A28" s="13" t="s">
        <v>155</v>
      </c>
      <c r="B28" s="14" t="s">
        <v>167</v>
      </c>
      <c r="C28" s="16">
        <v>80161500</v>
      </c>
      <c r="D28" s="16" t="s">
        <v>168</v>
      </c>
      <c r="E28" s="17" t="s">
        <v>43</v>
      </c>
      <c r="F28" s="17">
        <v>8</v>
      </c>
      <c r="G28" s="16" t="s">
        <v>139</v>
      </c>
      <c r="H28" s="16" t="s">
        <v>13</v>
      </c>
      <c r="I28" s="18">
        <v>72000000</v>
      </c>
      <c r="J28" s="18">
        <v>72000000</v>
      </c>
      <c r="K28" s="16" t="s">
        <v>98</v>
      </c>
      <c r="L28" s="16" t="s">
        <v>28</v>
      </c>
      <c r="M28" s="28" t="s">
        <v>160</v>
      </c>
      <c r="P28" s="9" t="s">
        <v>161</v>
      </c>
    </row>
    <row r="29" spans="1:16" ht="74.25" customHeight="1">
      <c r="A29" s="13" t="s">
        <v>155</v>
      </c>
      <c r="B29" s="14" t="s">
        <v>169</v>
      </c>
      <c r="C29" s="16">
        <v>80161500</v>
      </c>
      <c r="D29" s="16" t="s">
        <v>170</v>
      </c>
      <c r="E29" s="17" t="s">
        <v>43</v>
      </c>
      <c r="F29" s="17">
        <v>8</v>
      </c>
      <c r="G29" s="16" t="s">
        <v>139</v>
      </c>
      <c r="H29" s="16" t="s">
        <v>13</v>
      </c>
      <c r="I29" s="18">
        <v>56000000</v>
      </c>
      <c r="J29" s="18">
        <v>56000000</v>
      </c>
      <c r="K29" s="16" t="s">
        <v>98</v>
      </c>
      <c r="L29" s="16" t="s">
        <v>28</v>
      </c>
      <c r="M29" s="28" t="s">
        <v>160</v>
      </c>
      <c r="P29" s="9" t="s">
        <v>161</v>
      </c>
    </row>
    <row r="30" spans="1:16" ht="74.25" customHeight="1">
      <c r="A30" s="13" t="s">
        <v>155</v>
      </c>
      <c r="B30" s="14" t="s">
        <v>171</v>
      </c>
      <c r="C30" s="16">
        <v>80161500</v>
      </c>
      <c r="D30" s="16" t="s">
        <v>172</v>
      </c>
      <c r="E30" s="17" t="s">
        <v>43</v>
      </c>
      <c r="F30" s="17">
        <v>8</v>
      </c>
      <c r="G30" s="16" t="s">
        <v>139</v>
      </c>
      <c r="H30" s="16" t="s">
        <v>13</v>
      </c>
      <c r="I30" s="18">
        <v>64000000</v>
      </c>
      <c r="J30" s="18">
        <v>64000000</v>
      </c>
      <c r="K30" s="16" t="s">
        <v>98</v>
      </c>
      <c r="L30" s="16" t="s">
        <v>28</v>
      </c>
      <c r="M30" s="28" t="s">
        <v>160</v>
      </c>
      <c r="P30" s="9" t="s">
        <v>161</v>
      </c>
    </row>
    <row r="31" spans="1:16" ht="74.25" customHeight="1">
      <c r="A31" s="13" t="s">
        <v>155</v>
      </c>
      <c r="B31" s="14" t="s">
        <v>173</v>
      </c>
      <c r="C31" s="16">
        <v>80161500</v>
      </c>
      <c r="D31" s="16" t="s">
        <v>174</v>
      </c>
      <c r="E31" s="17" t="s">
        <v>43</v>
      </c>
      <c r="F31" s="17">
        <v>8</v>
      </c>
      <c r="G31" s="16" t="s">
        <v>139</v>
      </c>
      <c r="H31" s="16" t="s">
        <v>13</v>
      </c>
      <c r="I31" s="18">
        <v>60000000</v>
      </c>
      <c r="J31" s="18">
        <v>60000000</v>
      </c>
      <c r="K31" s="16" t="s">
        <v>98</v>
      </c>
      <c r="L31" s="16" t="s">
        <v>28</v>
      </c>
      <c r="M31" s="28" t="s">
        <v>160</v>
      </c>
      <c r="P31" s="9" t="s">
        <v>161</v>
      </c>
    </row>
    <row r="32" spans="1:16" ht="49.5" customHeight="1">
      <c r="A32" s="13" t="s">
        <v>48</v>
      </c>
      <c r="B32" s="14" t="s">
        <v>175</v>
      </c>
      <c r="C32" s="16" t="s">
        <v>176</v>
      </c>
      <c r="D32" s="16" t="s">
        <v>177</v>
      </c>
      <c r="E32" s="17" t="s">
        <v>51</v>
      </c>
      <c r="F32" s="17">
        <v>5</v>
      </c>
      <c r="G32" s="16" t="s">
        <v>166</v>
      </c>
      <c r="H32" s="16" t="s">
        <v>13</v>
      </c>
      <c r="I32" s="18">
        <v>50000000</v>
      </c>
      <c r="J32" s="18">
        <v>50000000</v>
      </c>
      <c r="K32" s="16" t="s">
        <v>98</v>
      </c>
      <c r="L32" s="16" t="s">
        <v>28</v>
      </c>
      <c r="M32" s="28" t="s">
        <v>178</v>
      </c>
      <c r="P32" s="9" t="s">
        <v>161</v>
      </c>
    </row>
    <row r="33" spans="1:16" ht="49.5" customHeight="1">
      <c r="A33" s="13" t="s">
        <v>48</v>
      </c>
      <c r="B33" s="14" t="s">
        <v>179</v>
      </c>
      <c r="C33" s="16" t="s">
        <v>180</v>
      </c>
      <c r="D33" s="16" t="s">
        <v>181</v>
      </c>
      <c r="E33" s="17" t="s">
        <v>63</v>
      </c>
      <c r="F33" s="17">
        <v>2</v>
      </c>
      <c r="G33" s="16" t="s">
        <v>182</v>
      </c>
      <c r="H33" s="16" t="s">
        <v>13</v>
      </c>
      <c r="I33" s="18">
        <v>230000000</v>
      </c>
      <c r="J33" s="18">
        <v>230000000</v>
      </c>
      <c r="K33" s="16" t="s">
        <v>98</v>
      </c>
      <c r="L33" s="16" t="s">
        <v>28</v>
      </c>
      <c r="M33" s="28" t="s">
        <v>178</v>
      </c>
      <c r="P33" s="9" t="s">
        <v>161</v>
      </c>
    </row>
    <row r="34" spans="1:16" ht="49.5" customHeight="1">
      <c r="A34" s="13" t="s">
        <v>48</v>
      </c>
      <c r="B34" s="14" t="s">
        <v>183</v>
      </c>
      <c r="C34" s="16" t="s">
        <v>184</v>
      </c>
      <c r="D34" s="16" t="s">
        <v>185</v>
      </c>
      <c r="E34" s="17" t="s">
        <v>67</v>
      </c>
      <c r="F34" s="17">
        <v>2</v>
      </c>
      <c r="G34" s="16" t="s">
        <v>166</v>
      </c>
      <c r="H34" s="16" t="s">
        <v>13</v>
      </c>
      <c r="I34" s="18">
        <v>120000000</v>
      </c>
      <c r="J34" s="18">
        <v>120000000</v>
      </c>
      <c r="K34" s="16" t="s">
        <v>98</v>
      </c>
      <c r="L34" s="16" t="s">
        <v>28</v>
      </c>
      <c r="M34" s="28" t="s">
        <v>178</v>
      </c>
      <c r="P34" s="9" t="s">
        <v>161</v>
      </c>
    </row>
    <row r="35" spans="1:16" ht="49.5" customHeight="1">
      <c r="A35" s="13" t="s">
        <v>48</v>
      </c>
      <c r="B35" s="14" t="s">
        <v>186</v>
      </c>
      <c r="C35" s="16" t="s">
        <v>187</v>
      </c>
      <c r="D35" s="16" t="s">
        <v>188</v>
      </c>
      <c r="E35" s="17" t="s">
        <v>55</v>
      </c>
      <c r="F35" s="17">
        <v>2</v>
      </c>
      <c r="G35" s="16" t="s">
        <v>182</v>
      </c>
      <c r="H35" s="16" t="s">
        <v>13</v>
      </c>
      <c r="I35" s="18">
        <v>45000000</v>
      </c>
      <c r="J35" s="18">
        <v>45000000</v>
      </c>
      <c r="K35" s="16" t="s">
        <v>98</v>
      </c>
      <c r="L35" s="16" t="s">
        <v>189</v>
      </c>
      <c r="M35" s="28" t="s">
        <v>178</v>
      </c>
      <c r="P35" s="9" t="s">
        <v>161</v>
      </c>
    </row>
    <row r="36" spans="1:16" ht="86.25" customHeight="1">
      <c r="A36" s="13" t="s">
        <v>48</v>
      </c>
      <c r="B36" s="14" t="s">
        <v>190</v>
      </c>
      <c r="C36" s="16" t="s">
        <v>191</v>
      </c>
      <c r="D36" s="16" t="s">
        <v>192</v>
      </c>
      <c r="E36" s="17" t="s">
        <v>55</v>
      </c>
      <c r="F36" s="17">
        <v>4</v>
      </c>
      <c r="G36" s="16" t="s">
        <v>158</v>
      </c>
      <c r="H36" s="16" t="s">
        <v>13</v>
      </c>
      <c r="I36" s="18">
        <v>10000000</v>
      </c>
      <c r="J36" s="18">
        <v>10000000</v>
      </c>
      <c r="K36" s="16" t="s">
        <v>98</v>
      </c>
      <c r="L36" s="16" t="s">
        <v>189</v>
      </c>
      <c r="M36" s="28" t="s">
        <v>178</v>
      </c>
      <c r="P36" s="9" t="s">
        <v>161</v>
      </c>
    </row>
    <row r="37" spans="1:16" ht="49.5" customHeight="1">
      <c r="A37" s="13" t="s">
        <v>48</v>
      </c>
      <c r="B37" s="14" t="s">
        <v>193</v>
      </c>
      <c r="C37" s="16">
        <v>81111812</v>
      </c>
      <c r="D37" s="16" t="s">
        <v>194</v>
      </c>
      <c r="E37" s="17" t="s">
        <v>43</v>
      </c>
      <c r="F37" s="17">
        <v>12</v>
      </c>
      <c r="G37" s="16" t="s">
        <v>195</v>
      </c>
      <c r="H37" s="16" t="s">
        <v>13</v>
      </c>
      <c r="I37" s="18">
        <v>1000000000</v>
      </c>
      <c r="J37" s="18">
        <v>1000000000</v>
      </c>
      <c r="K37" s="16" t="s">
        <v>196</v>
      </c>
      <c r="L37" s="16" t="s">
        <v>28</v>
      </c>
      <c r="M37" s="28" t="s">
        <v>178</v>
      </c>
      <c r="P37" s="9" t="s">
        <v>161</v>
      </c>
    </row>
    <row r="38" spans="1:16" ht="74.25" customHeight="1">
      <c r="A38" s="13" t="s">
        <v>48</v>
      </c>
      <c r="B38" s="14" t="s">
        <v>197</v>
      </c>
      <c r="C38" s="16">
        <v>81112106</v>
      </c>
      <c r="D38" s="16" t="s">
        <v>198</v>
      </c>
      <c r="E38" s="17" t="s">
        <v>47</v>
      </c>
      <c r="F38" s="17">
        <v>8</v>
      </c>
      <c r="G38" s="16" t="s">
        <v>158</v>
      </c>
      <c r="H38" s="16" t="s">
        <v>13</v>
      </c>
      <c r="I38" s="18">
        <v>33000000</v>
      </c>
      <c r="J38" s="18">
        <v>33000000</v>
      </c>
      <c r="K38" s="16" t="s">
        <v>196</v>
      </c>
      <c r="L38" s="16" t="s">
        <v>28</v>
      </c>
      <c r="M38" s="28" t="s">
        <v>178</v>
      </c>
      <c r="P38" s="9" t="s">
        <v>161</v>
      </c>
    </row>
    <row r="39" spans="1:16" ht="105" customHeight="1">
      <c r="A39" s="13" t="s">
        <v>48</v>
      </c>
      <c r="B39" s="14" t="s">
        <v>199</v>
      </c>
      <c r="C39" s="16" t="s">
        <v>200</v>
      </c>
      <c r="D39" s="16" t="s">
        <v>201</v>
      </c>
      <c r="E39" s="17" t="s">
        <v>51</v>
      </c>
      <c r="F39" s="17">
        <v>3</v>
      </c>
      <c r="G39" s="16" t="s">
        <v>182</v>
      </c>
      <c r="H39" s="16" t="s">
        <v>13</v>
      </c>
      <c r="I39" s="18">
        <v>180000000</v>
      </c>
      <c r="J39" s="18">
        <v>180000000</v>
      </c>
      <c r="K39" s="16" t="s">
        <v>98</v>
      </c>
      <c r="L39" s="16" t="s">
        <v>189</v>
      </c>
      <c r="M39" s="28" t="s">
        <v>178</v>
      </c>
      <c r="P39" s="9" t="s">
        <v>161</v>
      </c>
    </row>
    <row r="40" spans="1:16" ht="108" customHeight="1">
      <c r="A40" s="13" t="s">
        <v>48</v>
      </c>
      <c r="B40" s="14" t="s">
        <v>202</v>
      </c>
      <c r="C40" s="36" t="s">
        <v>203</v>
      </c>
      <c r="D40" s="16" t="s">
        <v>204</v>
      </c>
      <c r="E40" s="17" t="s">
        <v>43</v>
      </c>
      <c r="F40" s="17">
        <v>2</v>
      </c>
      <c r="G40" s="16" t="s">
        <v>166</v>
      </c>
      <c r="H40" s="16" t="s">
        <v>13</v>
      </c>
      <c r="I40" s="18">
        <v>1400000000</v>
      </c>
      <c r="J40" s="18">
        <v>1400000000</v>
      </c>
      <c r="K40" s="16" t="s">
        <v>98</v>
      </c>
      <c r="L40" s="16" t="s">
        <v>189</v>
      </c>
      <c r="M40" s="28" t="s">
        <v>178</v>
      </c>
      <c r="P40" s="9" t="s">
        <v>161</v>
      </c>
    </row>
    <row r="41" spans="1:16" ht="49.5" customHeight="1">
      <c r="A41" s="13" t="s">
        <v>48</v>
      </c>
      <c r="B41" s="14" t="s">
        <v>205</v>
      </c>
      <c r="C41" s="16" t="s">
        <v>206</v>
      </c>
      <c r="D41" s="16" t="s">
        <v>207</v>
      </c>
      <c r="E41" s="17" t="s">
        <v>59</v>
      </c>
      <c r="F41" s="17">
        <v>2</v>
      </c>
      <c r="G41" s="16" t="s">
        <v>182</v>
      </c>
      <c r="H41" s="16" t="s">
        <v>13</v>
      </c>
      <c r="I41" s="18">
        <v>90000000</v>
      </c>
      <c r="J41" s="18">
        <v>90000000</v>
      </c>
      <c r="K41" s="16" t="s">
        <v>98</v>
      </c>
      <c r="L41" s="16" t="s">
        <v>28</v>
      </c>
      <c r="M41" s="28" t="s">
        <v>178</v>
      </c>
      <c r="P41" s="9" t="s">
        <v>161</v>
      </c>
    </row>
    <row r="42" spans="1:16" ht="49.5" customHeight="1">
      <c r="A42" s="13" t="s">
        <v>48</v>
      </c>
      <c r="B42" s="14" t="s">
        <v>208</v>
      </c>
      <c r="C42" s="16" t="s">
        <v>209</v>
      </c>
      <c r="D42" s="16" t="s">
        <v>210</v>
      </c>
      <c r="E42" s="17" t="s">
        <v>63</v>
      </c>
      <c r="F42" s="17">
        <v>2</v>
      </c>
      <c r="G42" s="16" t="s">
        <v>182</v>
      </c>
      <c r="H42" s="16" t="s">
        <v>13</v>
      </c>
      <c r="I42" s="18">
        <v>10000000</v>
      </c>
      <c r="J42" s="18">
        <v>10000000</v>
      </c>
      <c r="K42" s="16" t="s">
        <v>196</v>
      </c>
      <c r="L42" s="16" t="s">
        <v>28</v>
      </c>
      <c r="M42" s="28" t="s">
        <v>178</v>
      </c>
      <c r="P42" s="9" t="s">
        <v>161</v>
      </c>
    </row>
    <row r="43" spans="1:16" ht="49.5" customHeight="1">
      <c r="A43" s="13" t="s">
        <v>48</v>
      </c>
      <c r="B43" s="14" t="s">
        <v>211</v>
      </c>
      <c r="C43" s="37" t="s">
        <v>212</v>
      </c>
      <c r="D43" s="36" t="s">
        <v>213</v>
      </c>
      <c r="E43" s="17" t="s">
        <v>51</v>
      </c>
      <c r="F43" s="17">
        <v>2</v>
      </c>
      <c r="G43" s="16" t="s">
        <v>182</v>
      </c>
      <c r="H43" s="16" t="s">
        <v>13</v>
      </c>
      <c r="I43" s="18">
        <v>500000000</v>
      </c>
      <c r="J43" s="18">
        <v>500000000</v>
      </c>
      <c r="K43" s="16" t="s">
        <v>98</v>
      </c>
      <c r="L43" s="16" t="s">
        <v>28</v>
      </c>
      <c r="M43" s="28" t="s">
        <v>178</v>
      </c>
      <c r="P43" s="9" t="s">
        <v>161</v>
      </c>
    </row>
    <row r="44" spans="1:16" ht="49.5" customHeight="1">
      <c r="A44" s="13" t="s">
        <v>48</v>
      </c>
      <c r="B44" s="14" t="s">
        <v>214</v>
      </c>
      <c r="C44" s="16" t="s">
        <v>215</v>
      </c>
      <c r="D44" s="16" t="s">
        <v>216</v>
      </c>
      <c r="E44" s="17" t="s">
        <v>55</v>
      </c>
      <c r="F44" s="17">
        <v>2</v>
      </c>
      <c r="G44" s="16" t="s">
        <v>182</v>
      </c>
      <c r="H44" s="16" t="s">
        <v>13</v>
      </c>
      <c r="I44" s="18">
        <v>250000000</v>
      </c>
      <c r="J44" s="18">
        <v>250000000</v>
      </c>
      <c r="K44" s="16" t="s">
        <v>98</v>
      </c>
      <c r="L44" s="16" t="s">
        <v>28</v>
      </c>
      <c r="M44" s="28" t="s">
        <v>178</v>
      </c>
      <c r="P44" s="9" t="s">
        <v>161</v>
      </c>
    </row>
    <row r="45" spans="1:16" ht="49.5" customHeight="1">
      <c r="A45" s="13" t="s">
        <v>48</v>
      </c>
      <c r="B45" s="14" t="s">
        <v>217</v>
      </c>
      <c r="C45" s="16">
        <v>81111700</v>
      </c>
      <c r="D45" s="16" t="s">
        <v>218</v>
      </c>
      <c r="E45" s="17" t="s">
        <v>43</v>
      </c>
      <c r="F45" s="17">
        <v>8</v>
      </c>
      <c r="G45" s="16" t="s">
        <v>139</v>
      </c>
      <c r="H45" s="16" t="s">
        <v>13</v>
      </c>
      <c r="I45" s="18">
        <v>58400000</v>
      </c>
      <c r="J45" s="18">
        <v>58400000</v>
      </c>
      <c r="K45" s="16" t="s">
        <v>98</v>
      </c>
      <c r="L45" s="16" t="s">
        <v>28</v>
      </c>
      <c r="M45" s="28" t="s">
        <v>178</v>
      </c>
      <c r="P45" s="9" t="s">
        <v>161</v>
      </c>
    </row>
    <row r="46" spans="1:16" ht="49.5" customHeight="1">
      <c r="A46" s="13" t="s">
        <v>48</v>
      </c>
      <c r="B46" s="14" t="s">
        <v>219</v>
      </c>
      <c r="C46" s="16">
        <v>80111600</v>
      </c>
      <c r="D46" s="16" t="s">
        <v>220</v>
      </c>
      <c r="E46" s="17" t="s">
        <v>43</v>
      </c>
      <c r="F46" s="17">
        <v>8</v>
      </c>
      <c r="G46" s="16" t="s">
        <v>139</v>
      </c>
      <c r="H46" s="16" t="s">
        <v>13</v>
      </c>
      <c r="I46" s="18">
        <v>69496000</v>
      </c>
      <c r="J46" s="18">
        <v>69496000</v>
      </c>
      <c r="K46" s="16" t="s">
        <v>98</v>
      </c>
      <c r="L46" s="16" t="s">
        <v>28</v>
      </c>
      <c r="M46" s="28" t="s">
        <v>178</v>
      </c>
      <c r="P46" s="9" t="s">
        <v>161</v>
      </c>
    </row>
    <row r="47" spans="1:16" ht="49.5" customHeight="1">
      <c r="A47" s="13" t="s">
        <v>48</v>
      </c>
      <c r="B47" s="14" t="s">
        <v>221</v>
      </c>
      <c r="C47" s="16">
        <v>81111800</v>
      </c>
      <c r="D47" s="16" t="s">
        <v>222</v>
      </c>
      <c r="E47" s="17" t="s">
        <v>43</v>
      </c>
      <c r="F47" s="17">
        <v>8</v>
      </c>
      <c r="G47" s="16" t="s">
        <v>139</v>
      </c>
      <c r="H47" s="16" t="s">
        <v>13</v>
      </c>
      <c r="I47" s="18">
        <v>58400000</v>
      </c>
      <c r="J47" s="18">
        <v>58400000</v>
      </c>
      <c r="K47" s="16" t="s">
        <v>98</v>
      </c>
      <c r="L47" s="16" t="s">
        <v>28</v>
      </c>
      <c r="M47" s="28" t="s">
        <v>178</v>
      </c>
      <c r="P47" s="9" t="s">
        <v>161</v>
      </c>
    </row>
    <row r="48" spans="1:16" ht="45" customHeight="1">
      <c r="A48" s="13" t="s">
        <v>48</v>
      </c>
      <c r="B48" s="14" t="s">
        <v>223</v>
      </c>
      <c r="C48" s="16">
        <v>81111800</v>
      </c>
      <c r="D48" s="36" t="s">
        <v>224</v>
      </c>
      <c r="E48" s="17" t="s">
        <v>43</v>
      </c>
      <c r="F48" s="17">
        <v>8</v>
      </c>
      <c r="G48" s="16" t="s">
        <v>139</v>
      </c>
      <c r="H48" s="16" t="s">
        <v>13</v>
      </c>
      <c r="I48" s="18">
        <v>58400000</v>
      </c>
      <c r="J48" s="18">
        <v>58400000</v>
      </c>
      <c r="K48" s="16" t="s">
        <v>196</v>
      </c>
      <c r="L48" s="16" t="s">
        <v>28</v>
      </c>
      <c r="M48" s="28" t="s">
        <v>178</v>
      </c>
      <c r="P48" s="9" t="s">
        <v>161</v>
      </c>
    </row>
    <row r="49" spans="1:16" ht="49.5" customHeight="1">
      <c r="A49" s="13" t="s">
        <v>48</v>
      </c>
      <c r="B49" s="14" t="s">
        <v>225</v>
      </c>
      <c r="C49" s="16">
        <v>81111811</v>
      </c>
      <c r="D49" s="16" t="s">
        <v>226</v>
      </c>
      <c r="E49" s="17" t="s">
        <v>43</v>
      </c>
      <c r="F49" s="17">
        <v>8</v>
      </c>
      <c r="G49" s="16" t="s">
        <v>139</v>
      </c>
      <c r="H49" s="16" t="s">
        <v>13</v>
      </c>
      <c r="I49" s="18">
        <v>39024000</v>
      </c>
      <c r="J49" s="18">
        <v>39024000</v>
      </c>
      <c r="K49" s="16" t="s">
        <v>196</v>
      </c>
      <c r="L49" s="16" t="s">
        <v>28</v>
      </c>
      <c r="M49" s="28" t="s">
        <v>178</v>
      </c>
      <c r="P49" s="9" t="s">
        <v>161</v>
      </c>
    </row>
    <row r="50" spans="1:16" ht="49.5" customHeight="1">
      <c r="A50" s="13" t="s">
        <v>48</v>
      </c>
      <c r="B50" s="14" t="s">
        <v>227</v>
      </c>
      <c r="C50" s="16">
        <v>81111811</v>
      </c>
      <c r="D50" s="36" t="s">
        <v>228</v>
      </c>
      <c r="E50" s="17" t="s">
        <v>43</v>
      </c>
      <c r="F50" s="17">
        <v>8</v>
      </c>
      <c r="G50" s="16" t="s">
        <v>139</v>
      </c>
      <c r="H50" s="16" t="s">
        <v>13</v>
      </c>
      <c r="I50" s="18">
        <v>48000000</v>
      </c>
      <c r="J50" s="18">
        <v>48000000</v>
      </c>
      <c r="K50" s="16" t="s">
        <v>196</v>
      </c>
      <c r="L50" s="16" t="s">
        <v>28</v>
      </c>
      <c r="M50" s="28" t="s">
        <v>178</v>
      </c>
      <c r="P50" s="9" t="s">
        <v>161</v>
      </c>
    </row>
    <row r="51" spans="1:16" ht="49.5" customHeight="1">
      <c r="A51" s="13" t="s">
        <v>48</v>
      </c>
      <c r="B51" s="14" t="s">
        <v>229</v>
      </c>
      <c r="C51" s="16">
        <v>80161500</v>
      </c>
      <c r="D51" s="36" t="s">
        <v>230</v>
      </c>
      <c r="E51" s="17" t="s">
        <v>43</v>
      </c>
      <c r="F51" s="17">
        <v>8</v>
      </c>
      <c r="G51" s="16" t="s">
        <v>139</v>
      </c>
      <c r="H51" s="16" t="s">
        <v>13</v>
      </c>
      <c r="I51" s="18">
        <v>35200000</v>
      </c>
      <c r="J51" s="18">
        <v>35200000</v>
      </c>
      <c r="K51" s="16" t="s">
        <v>196</v>
      </c>
      <c r="L51" s="16" t="s">
        <v>28</v>
      </c>
      <c r="M51" s="28" t="s">
        <v>178</v>
      </c>
      <c r="P51" s="9" t="s">
        <v>161</v>
      </c>
    </row>
    <row r="52" spans="1:16" ht="49.5" customHeight="1">
      <c r="A52" s="13" t="s">
        <v>48</v>
      </c>
      <c r="B52" s="14" t="s">
        <v>231</v>
      </c>
      <c r="C52" s="16">
        <v>81111811</v>
      </c>
      <c r="D52" s="36" t="s">
        <v>232</v>
      </c>
      <c r="E52" s="17" t="s">
        <v>43</v>
      </c>
      <c r="F52" s="17">
        <v>8</v>
      </c>
      <c r="G52" s="16" t="s">
        <v>139</v>
      </c>
      <c r="H52" s="16" t="s">
        <v>13</v>
      </c>
      <c r="I52" s="18">
        <v>15680000</v>
      </c>
      <c r="J52" s="18">
        <v>15680000</v>
      </c>
      <c r="K52" s="16" t="s">
        <v>196</v>
      </c>
      <c r="L52" s="16" t="s">
        <v>28</v>
      </c>
      <c r="M52" s="28" t="s">
        <v>178</v>
      </c>
      <c r="P52" s="9" t="s">
        <v>161</v>
      </c>
    </row>
    <row r="53" spans="1:16" ht="49.5" customHeight="1">
      <c r="A53" s="13" t="s">
        <v>48</v>
      </c>
      <c r="B53" s="14" t="s">
        <v>233</v>
      </c>
      <c r="C53" s="16">
        <v>81111801</v>
      </c>
      <c r="D53" s="16" t="s">
        <v>234</v>
      </c>
      <c r="E53" s="17" t="s">
        <v>43</v>
      </c>
      <c r="F53" s="17">
        <v>8</v>
      </c>
      <c r="G53" s="16" t="s">
        <v>139</v>
      </c>
      <c r="H53" s="16" t="s">
        <v>13</v>
      </c>
      <c r="I53" s="18">
        <v>58400000</v>
      </c>
      <c r="J53" s="18">
        <v>58400000</v>
      </c>
      <c r="K53" s="16" t="s">
        <v>196</v>
      </c>
      <c r="L53" s="16" t="s">
        <v>28</v>
      </c>
      <c r="M53" s="28" t="s">
        <v>178</v>
      </c>
      <c r="P53" s="9" t="s">
        <v>161</v>
      </c>
    </row>
    <row r="54" spans="1:16" ht="49.5" customHeight="1">
      <c r="A54" s="13" t="s">
        <v>48</v>
      </c>
      <c r="B54" s="14" t="s">
        <v>235</v>
      </c>
      <c r="C54" s="16">
        <v>81111800</v>
      </c>
      <c r="D54" s="16" t="s">
        <v>236</v>
      </c>
      <c r="E54" s="17" t="s">
        <v>43</v>
      </c>
      <c r="F54" s="17">
        <v>8</v>
      </c>
      <c r="G54" s="16" t="s">
        <v>139</v>
      </c>
      <c r="H54" s="16" t="s">
        <v>13</v>
      </c>
      <c r="I54" s="18">
        <v>72000000</v>
      </c>
      <c r="J54" s="18">
        <v>72000000</v>
      </c>
      <c r="K54" s="16" t="s">
        <v>196</v>
      </c>
      <c r="L54" s="16" t="s">
        <v>28</v>
      </c>
      <c r="M54" s="28" t="s">
        <v>178</v>
      </c>
      <c r="P54" s="9" t="s">
        <v>161</v>
      </c>
    </row>
    <row r="55" spans="1:16" ht="49.5" customHeight="1">
      <c r="A55" s="13" t="s">
        <v>48</v>
      </c>
      <c r="B55" s="14" t="s">
        <v>237</v>
      </c>
      <c r="C55" s="16">
        <v>81111800</v>
      </c>
      <c r="D55" s="16" t="s">
        <v>238</v>
      </c>
      <c r="E55" s="17" t="s">
        <v>43</v>
      </c>
      <c r="F55" s="17">
        <v>8</v>
      </c>
      <c r="G55" s="16" t="s">
        <v>139</v>
      </c>
      <c r="H55" s="16" t="s">
        <v>13</v>
      </c>
      <c r="I55" s="18">
        <v>48000000</v>
      </c>
      <c r="J55" s="18">
        <v>48000000</v>
      </c>
      <c r="K55" s="16" t="s">
        <v>196</v>
      </c>
      <c r="L55" s="16" t="s">
        <v>189</v>
      </c>
      <c r="M55" s="28" t="s">
        <v>178</v>
      </c>
      <c r="P55" s="9" t="s">
        <v>161</v>
      </c>
    </row>
    <row r="56" spans="1:16" ht="49.5" customHeight="1">
      <c r="A56" s="13" t="s">
        <v>48</v>
      </c>
      <c r="B56" s="14" t="s">
        <v>239</v>
      </c>
      <c r="C56" s="16">
        <v>81111811</v>
      </c>
      <c r="D56" s="36" t="s">
        <v>240</v>
      </c>
      <c r="E56" s="17" t="s">
        <v>43</v>
      </c>
      <c r="F56" s="17">
        <v>8</v>
      </c>
      <c r="G56" s="16" t="s">
        <v>139</v>
      </c>
      <c r="H56" s="16" t="s">
        <v>13</v>
      </c>
      <c r="I56" s="18">
        <v>24000000</v>
      </c>
      <c r="J56" s="18">
        <v>24000000</v>
      </c>
      <c r="K56" s="16" t="s">
        <v>196</v>
      </c>
      <c r="L56" s="16" t="s">
        <v>189</v>
      </c>
      <c r="M56" s="28" t="s">
        <v>178</v>
      </c>
      <c r="P56" s="9" t="s">
        <v>161</v>
      </c>
    </row>
    <row r="57" spans="1:16" ht="132.75" customHeight="1">
      <c r="A57" s="13" t="s">
        <v>48</v>
      </c>
      <c r="B57" s="14" t="s">
        <v>241</v>
      </c>
      <c r="C57" s="16">
        <v>81111801</v>
      </c>
      <c r="D57" s="16" t="s">
        <v>234</v>
      </c>
      <c r="E57" s="17" t="s">
        <v>43</v>
      </c>
      <c r="F57" s="17">
        <v>8</v>
      </c>
      <c r="G57" s="16" t="s">
        <v>139</v>
      </c>
      <c r="H57" s="16" t="s">
        <v>13</v>
      </c>
      <c r="I57" s="18">
        <v>58400000</v>
      </c>
      <c r="J57" s="18">
        <v>58400000</v>
      </c>
      <c r="K57" s="16" t="s">
        <v>196</v>
      </c>
      <c r="L57" s="16" t="s">
        <v>189</v>
      </c>
      <c r="M57" s="28" t="s">
        <v>178</v>
      </c>
      <c r="P57" s="9" t="s">
        <v>161</v>
      </c>
    </row>
    <row r="58" spans="1:16" ht="150" customHeight="1">
      <c r="A58" s="13" t="s">
        <v>48</v>
      </c>
      <c r="B58" s="14" t="s">
        <v>242</v>
      </c>
      <c r="C58" s="16">
        <v>81111800</v>
      </c>
      <c r="D58" s="36" t="s">
        <v>243</v>
      </c>
      <c r="E58" s="17" t="s">
        <v>43</v>
      </c>
      <c r="F58" s="17">
        <v>8</v>
      </c>
      <c r="G58" s="16" t="s">
        <v>139</v>
      </c>
      <c r="H58" s="16" t="s">
        <v>13</v>
      </c>
      <c r="I58" s="18">
        <v>40000000</v>
      </c>
      <c r="J58" s="18">
        <v>40000000</v>
      </c>
      <c r="K58" s="16" t="s">
        <v>196</v>
      </c>
      <c r="L58" s="16" t="s">
        <v>189</v>
      </c>
      <c r="M58" s="28" t="s">
        <v>178</v>
      </c>
      <c r="P58" s="9" t="s">
        <v>161</v>
      </c>
    </row>
    <row r="59" spans="1:16" ht="49.5" customHeight="1">
      <c r="A59" s="13" t="s">
        <v>48</v>
      </c>
      <c r="B59" s="14" t="s">
        <v>244</v>
      </c>
      <c r="C59" s="16">
        <v>81111801</v>
      </c>
      <c r="D59" s="16" t="s">
        <v>234</v>
      </c>
      <c r="E59" s="17" t="s">
        <v>43</v>
      </c>
      <c r="F59" s="17">
        <v>8</v>
      </c>
      <c r="G59" s="16" t="s">
        <v>139</v>
      </c>
      <c r="H59" s="16" t="s">
        <v>13</v>
      </c>
      <c r="I59" s="18">
        <v>58400000</v>
      </c>
      <c r="J59" s="18">
        <v>58400000</v>
      </c>
      <c r="K59" s="16" t="s">
        <v>196</v>
      </c>
      <c r="L59" s="16" t="s">
        <v>189</v>
      </c>
      <c r="M59" s="28" t="s">
        <v>178</v>
      </c>
      <c r="P59" s="9" t="s">
        <v>161</v>
      </c>
    </row>
    <row r="60" spans="1:16" ht="104.25" customHeight="1">
      <c r="A60" s="13" t="s">
        <v>48</v>
      </c>
      <c r="B60" s="14" t="s">
        <v>245</v>
      </c>
      <c r="C60" s="16">
        <v>81111504</v>
      </c>
      <c r="D60" s="36" t="s">
        <v>246</v>
      </c>
      <c r="E60" s="17" t="s">
        <v>43</v>
      </c>
      <c r="F60" s="17">
        <v>8</v>
      </c>
      <c r="G60" s="16" t="s">
        <v>139</v>
      </c>
      <c r="H60" s="16" t="s">
        <v>13</v>
      </c>
      <c r="I60" s="18">
        <v>24000000</v>
      </c>
      <c r="J60" s="18">
        <v>24000000</v>
      </c>
      <c r="K60" s="16" t="s">
        <v>196</v>
      </c>
      <c r="L60" s="16" t="s">
        <v>189</v>
      </c>
      <c r="M60" s="28" t="s">
        <v>178</v>
      </c>
      <c r="P60" s="9" t="s">
        <v>161</v>
      </c>
    </row>
    <row r="61" spans="1:16" ht="122.25" customHeight="1">
      <c r="A61" s="13" t="s">
        <v>48</v>
      </c>
      <c r="B61" s="14" t="s">
        <v>247</v>
      </c>
      <c r="C61" s="16">
        <v>81111504</v>
      </c>
      <c r="D61" s="36" t="s">
        <v>246</v>
      </c>
      <c r="E61" s="17" t="s">
        <v>43</v>
      </c>
      <c r="F61" s="17">
        <v>8</v>
      </c>
      <c r="G61" s="16" t="s">
        <v>139</v>
      </c>
      <c r="H61" s="16" t="s">
        <v>13</v>
      </c>
      <c r="I61" s="18">
        <v>24000000</v>
      </c>
      <c r="J61" s="18">
        <v>24000000</v>
      </c>
      <c r="K61" s="16" t="s">
        <v>196</v>
      </c>
      <c r="L61" s="16" t="s">
        <v>189</v>
      </c>
      <c r="M61" s="28" t="s">
        <v>178</v>
      </c>
      <c r="P61" s="9" t="s">
        <v>161</v>
      </c>
    </row>
    <row r="62" spans="1:16" ht="99.75" customHeight="1">
      <c r="A62" s="13" t="s">
        <v>48</v>
      </c>
      <c r="B62" s="14" t="s">
        <v>248</v>
      </c>
      <c r="C62" s="16">
        <v>81111503</v>
      </c>
      <c r="D62" s="16" t="s">
        <v>249</v>
      </c>
      <c r="E62" s="17" t="s">
        <v>43</v>
      </c>
      <c r="F62" s="17">
        <v>8</v>
      </c>
      <c r="G62" s="16" t="s">
        <v>139</v>
      </c>
      <c r="H62" s="16" t="s">
        <v>13</v>
      </c>
      <c r="I62" s="18">
        <v>31680000</v>
      </c>
      <c r="J62" s="18">
        <v>31680000</v>
      </c>
      <c r="K62" s="16" t="s">
        <v>196</v>
      </c>
      <c r="L62" s="16" t="s">
        <v>189</v>
      </c>
      <c r="M62" s="28" t="s">
        <v>178</v>
      </c>
      <c r="P62" s="9" t="s">
        <v>161</v>
      </c>
    </row>
    <row r="63" spans="1:16" ht="107.25" customHeight="1">
      <c r="A63" s="13" t="s">
        <v>48</v>
      </c>
      <c r="B63" s="14" t="s">
        <v>250</v>
      </c>
      <c r="C63" s="16">
        <v>80111600</v>
      </c>
      <c r="D63" s="36" t="s">
        <v>251</v>
      </c>
      <c r="E63" s="17" t="s">
        <v>43</v>
      </c>
      <c r="F63" s="17">
        <v>8</v>
      </c>
      <c r="G63" s="16" t="s">
        <v>139</v>
      </c>
      <c r="H63" s="16" t="s">
        <v>13</v>
      </c>
      <c r="I63" s="18">
        <v>72000000</v>
      </c>
      <c r="J63" s="18">
        <v>72000000</v>
      </c>
      <c r="K63" s="16" t="s">
        <v>196</v>
      </c>
      <c r="L63" s="16" t="s">
        <v>189</v>
      </c>
      <c r="M63" s="28" t="s">
        <v>178</v>
      </c>
      <c r="P63" s="9" t="s">
        <v>161</v>
      </c>
    </row>
    <row r="64" spans="1:16" ht="126" customHeight="1">
      <c r="A64" s="13" t="s">
        <v>48</v>
      </c>
      <c r="B64" s="14" t="s">
        <v>252</v>
      </c>
      <c r="C64" s="16">
        <v>81111811</v>
      </c>
      <c r="D64" s="16" t="s">
        <v>253</v>
      </c>
      <c r="E64" s="17" t="s">
        <v>43</v>
      </c>
      <c r="F64" s="17">
        <v>8</v>
      </c>
      <c r="G64" s="16" t="s">
        <v>139</v>
      </c>
      <c r="H64" s="16" t="s">
        <v>13</v>
      </c>
      <c r="I64" s="18">
        <v>24000000</v>
      </c>
      <c r="J64" s="18">
        <v>24000000</v>
      </c>
      <c r="K64" s="16" t="s">
        <v>196</v>
      </c>
      <c r="L64" s="16" t="s">
        <v>189</v>
      </c>
      <c r="M64" s="28" t="s">
        <v>178</v>
      </c>
      <c r="P64" s="9" t="s">
        <v>161</v>
      </c>
    </row>
    <row r="65" spans="1:16" ht="99" customHeight="1">
      <c r="A65" s="13" t="s">
        <v>48</v>
      </c>
      <c r="B65" s="14" t="s">
        <v>254</v>
      </c>
      <c r="C65" s="16">
        <v>81111811</v>
      </c>
      <c r="D65" s="36" t="s">
        <v>253</v>
      </c>
      <c r="E65" s="17" t="s">
        <v>43</v>
      </c>
      <c r="F65" s="17">
        <v>8</v>
      </c>
      <c r="G65" s="16" t="s">
        <v>139</v>
      </c>
      <c r="H65" s="16" t="s">
        <v>13</v>
      </c>
      <c r="I65" s="18">
        <v>20000000</v>
      </c>
      <c r="J65" s="18">
        <v>20000000</v>
      </c>
      <c r="K65" s="16" t="s">
        <v>196</v>
      </c>
      <c r="L65" s="16" t="s">
        <v>189</v>
      </c>
      <c r="M65" s="28" t="s">
        <v>178</v>
      </c>
      <c r="P65" s="9" t="s">
        <v>161</v>
      </c>
    </row>
    <row r="66" spans="1:16" ht="100.5" customHeight="1">
      <c r="A66" s="13" t="s">
        <v>48</v>
      </c>
      <c r="B66" s="14" t="s">
        <v>255</v>
      </c>
      <c r="C66" s="16">
        <v>81111811</v>
      </c>
      <c r="D66" s="36" t="s">
        <v>253</v>
      </c>
      <c r="E66" s="17" t="s">
        <v>43</v>
      </c>
      <c r="F66" s="17">
        <v>8</v>
      </c>
      <c r="G66" s="16" t="s">
        <v>139</v>
      </c>
      <c r="H66" s="16" t="s">
        <v>13</v>
      </c>
      <c r="I66" s="18">
        <v>24000000</v>
      </c>
      <c r="J66" s="18">
        <v>24000000</v>
      </c>
      <c r="K66" s="16" t="s">
        <v>196</v>
      </c>
      <c r="L66" s="16" t="s">
        <v>189</v>
      </c>
      <c r="M66" s="28" t="s">
        <v>178</v>
      </c>
      <c r="P66" s="9" t="s">
        <v>161</v>
      </c>
    </row>
    <row r="67" spans="1:16" ht="49.5" customHeight="1">
      <c r="A67" s="13" t="s">
        <v>48</v>
      </c>
      <c r="B67" s="14" t="s">
        <v>256</v>
      </c>
      <c r="C67" s="16">
        <v>81111800</v>
      </c>
      <c r="D67" s="36" t="s">
        <v>257</v>
      </c>
      <c r="E67" s="17" t="s">
        <v>63</v>
      </c>
      <c r="F67" s="17">
        <v>5</v>
      </c>
      <c r="G67" s="16" t="s">
        <v>139</v>
      </c>
      <c r="H67" s="16" t="s">
        <v>13</v>
      </c>
      <c r="I67" s="18">
        <v>38900000</v>
      </c>
      <c r="J67" s="18">
        <v>38900000</v>
      </c>
      <c r="K67" s="16" t="s">
        <v>196</v>
      </c>
      <c r="L67" s="16" t="s">
        <v>189</v>
      </c>
      <c r="M67" s="28" t="s">
        <v>178</v>
      </c>
      <c r="P67" s="9" t="s">
        <v>161</v>
      </c>
    </row>
    <row r="68" spans="1:16" ht="82.5" customHeight="1">
      <c r="A68" s="13" t="s">
        <v>48</v>
      </c>
      <c r="B68" s="14" t="s">
        <v>258</v>
      </c>
      <c r="C68" s="16">
        <v>81111820</v>
      </c>
      <c r="D68" s="36" t="s">
        <v>259</v>
      </c>
      <c r="E68" s="17" t="s">
        <v>63</v>
      </c>
      <c r="F68" s="17">
        <v>5</v>
      </c>
      <c r="G68" s="16" t="s">
        <v>139</v>
      </c>
      <c r="H68" s="16" t="s">
        <v>13</v>
      </c>
      <c r="I68" s="18">
        <v>43435000</v>
      </c>
      <c r="J68" s="18">
        <v>43435000</v>
      </c>
      <c r="K68" s="16" t="s">
        <v>196</v>
      </c>
      <c r="L68" s="16" t="s">
        <v>189</v>
      </c>
      <c r="M68" s="28" t="s">
        <v>178</v>
      </c>
      <c r="P68" s="9" t="s">
        <v>161</v>
      </c>
    </row>
    <row r="69" spans="1:16" ht="49.5" customHeight="1">
      <c r="A69" s="13" t="s">
        <v>48</v>
      </c>
      <c r="B69" s="14" t="s">
        <v>260</v>
      </c>
      <c r="C69" s="16">
        <v>81111800</v>
      </c>
      <c r="D69" s="36" t="s">
        <v>261</v>
      </c>
      <c r="E69" s="17" t="s">
        <v>63</v>
      </c>
      <c r="F69" s="17">
        <v>5</v>
      </c>
      <c r="G69" s="16" t="s">
        <v>139</v>
      </c>
      <c r="H69" s="16" t="s">
        <v>13</v>
      </c>
      <c r="I69" s="18">
        <v>36500000</v>
      </c>
      <c r="J69" s="18">
        <v>36500000</v>
      </c>
      <c r="K69" s="16" t="s">
        <v>196</v>
      </c>
      <c r="L69" s="16" t="s">
        <v>189</v>
      </c>
      <c r="M69" s="28" t="s">
        <v>178</v>
      </c>
      <c r="P69" s="9" t="s">
        <v>161</v>
      </c>
    </row>
    <row r="70" spans="1:16" ht="49.5" customHeight="1">
      <c r="A70" s="13" t="s">
        <v>48</v>
      </c>
      <c r="B70" s="14" t="s">
        <v>262</v>
      </c>
      <c r="C70" s="16">
        <v>81111800</v>
      </c>
      <c r="D70" s="16" t="s">
        <v>263</v>
      </c>
      <c r="E70" s="17" t="s">
        <v>63</v>
      </c>
      <c r="F70" s="17">
        <v>5</v>
      </c>
      <c r="G70" s="16" t="s">
        <v>139</v>
      </c>
      <c r="H70" s="16" t="s">
        <v>13</v>
      </c>
      <c r="I70" s="18">
        <v>36500000</v>
      </c>
      <c r="J70" s="18">
        <v>36500000</v>
      </c>
      <c r="K70" s="16" t="s">
        <v>196</v>
      </c>
      <c r="L70" s="16" t="s">
        <v>189</v>
      </c>
      <c r="M70" s="28" t="s">
        <v>178</v>
      </c>
      <c r="P70" s="9" t="s">
        <v>161</v>
      </c>
    </row>
    <row r="71" spans="1:16" ht="49.5" customHeight="1">
      <c r="A71" s="13" t="s">
        <v>48</v>
      </c>
      <c r="B71" s="14" t="s">
        <v>264</v>
      </c>
      <c r="C71" s="16">
        <v>81111800</v>
      </c>
      <c r="D71" s="16" t="s">
        <v>265</v>
      </c>
      <c r="E71" s="17" t="s">
        <v>63</v>
      </c>
      <c r="F71" s="17">
        <v>5</v>
      </c>
      <c r="G71" s="16" t="s">
        <v>139</v>
      </c>
      <c r="H71" s="16" t="s">
        <v>13</v>
      </c>
      <c r="I71" s="18">
        <v>45000000</v>
      </c>
      <c r="J71" s="18">
        <v>45000000</v>
      </c>
      <c r="K71" s="16" t="s">
        <v>196</v>
      </c>
      <c r="L71" s="16" t="s">
        <v>189</v>
      </c>
      <c r="M71" s="28" t="s">
        <v>178</v>
      </c>
      <c r="P71" s="9" t="s">
        <v>161</v>
      </c>
    </row>
    <row r="72" spans="1:16" ht="87.75" customHeight="1">
      <c r="A72" s="13" t="s">
        <v>48</v>
      </c>
      <c r="B72" s="14" t="s">
        <v>266</v>
      </c>
      <c r="C72" s="16">
        <v>81111800</v>
      </c>
      <c r="D72" s="16" t="s">
        <v>267</v>
      </c>
      <c r="E72" s="17" t="s">
        <v>63</v>
      </c>
      <c r="F72" s="17">
        <v>5</v>
      </c>
      <c r="G72" s="16" t="s">
        <v>139</v>
      </c>
      <c r="H72" s="16" t="s">
        <v>13</v>
      </c>
      <c r="I72" s="18">
        <v>36500000</v>
      </c>
      <c r="J72" s="18">
        <v>36500000</v>
      </c>
      <c r="K72" s="16" t="s">
        <v>196</v>
      </c>
      <c r="L72" s="16" t="s">
        <v>189</v>
      </c>
      <c r="M72" s="28" t="s">
        <v>178</v>
      </c>
      <c r="P72" s="9" t="s">
        <v>161</v>
      </c>
    </row>
    <row r="73" spans="1:16" ht="113.25" customHeight="1">
      <c r="A73" s="13" t="s">
        <v>48</v>
      </c>
      <c r="B73" s="14" t="s">
        <v>268</v>
      </c>
      <c r="C73" s="16">
        <v>81111504</v>
      </c>
      <c r="D73" s="16" t="s">
        <v>269</v>
      </c>
      <c r="E73" s="17" t="s">
        <v>63</v>
      </c>
      <c r="F73" s="17">
        <v>5</v>
      </c>
      <c r="G73" s="16" t="s">
        <v>139</v>
      </c>
      <c r="H73" s="16" t="s">
        <v>13</v>
      </c>
      <c r="I73" s="18">
        <v>31950000</v>
      </c>
      <c r="J73" s="18">
        <v>31950000</v>
      </c>
      <c r="K73" s="16" t="s">
        <v>196</v>
      </c>
      <c r="L73" s="16" t="s">
        <v>189</v>
      </c>
      <c r="M73" s="28" t="s">
        <v>178</v>
      </c>
      <c r="P73" s="9" t="s">
        <v>161</v>
      </c>
    </row>
    <row r="74" spans="1:16" ht="49.5" customHeight="1">
      <c r="A74" s="13" t="s">
        <v>48</v>
      </c>
      <c r="B74" s="14" t="s">
        <v>270</v>
      </c>
      <c r="C74" s="16">
        <v>81111504</v>
      </c>
      <c r="D74" s="16" t="s">
        <v>271</v>
      </c>
      <c r="E74" s="17" t="s">
        <v>63</v>
      </c>
      <c r="F74" s="17">
        <v>5</v>
      </c>
      <c r="G74" s="16" t="s">
        <v>139</v>
      </c>
      <c r="H74" s="16" t="s">
        <v>13</v>
      </c>
      <c r="I74" s="18">
        <v>36500000</v>
      </c>
      <c r="J74" s="18">
        <v>36500000</v>
      </c>
      <c r="K74" s="16" t="s">
        <v>196</v>
      </c>
      <c r="L74" s="16" t="s">
        <v>189</v>
      </c>
      <c r="M74" s="28" t="s">
        <v>178</v>
      </c>
      <c r="P74" s="9" t="s">
        <v>161</v>
      </c>
    </row>
    <row r="75" spans="1:16" ht="49.5" customHeight="1">
      <c r="A75" s="13" t="s">
        <v>48</v>
      </c>
      <c r="B75" s="14" t="s">
        <v>272</v>
      </c>
      <c r="C75" s="16">
        <v>81111504</v>
      </c>
      <c r="D75" s="16" t="s">
        <v>271</v>
      </c>
      <c r="E75" s="17" t="s">
        <v>63</v>
      </c>
      <c r="F75" s="17">
        <v>5</v>
      </c>
      <c r="G75" s="16" t="s">
        <v>139</v>
      </c>
      <c r="H75" s="16" t="s">
        <v>13</v>
      </c>
      <c r="I75" s="18">
        <v>45000000</v>
      </c>
      <c r="J75" s="18">
        <v>45000000</v>
      </c>
      <c r="K75" s="16" t="s">
        <v>196</v>
      </c>
      <c r="L75" s="16" t="s">
        <v>189</v>
      </c>
      <c r="M75" s="28" t="s">
        <v>178</v>
      </c>
      <c r="P75" s="9" t="s">
        <v>161</v>
      </c>
    </row>
    <row r="76" spans="1:16" ht="106.5" customHeight="1">
      <c r="A76" s="13" t="s">
        <v>48</v>
      </c>
      <c r="B76" s="14" t="s">
        <v>273</v>
      </c>
      <c r="C76" s="16">
        <v>81111504</v>
      </c>
      <c r="D76" s="36" t="s">
        <v>271</v>
      </c>
      <c r="E76" s="17" t="s">
        <v>63</v>
      </c>
      <c r="F76" s="17">
        <v>5</v>
      </c>
      <c r="G76" s="16" t="s">
        <v>139</v>
      </c>
      <c r="H76" s="16" t="s">
        <v>13</v>
      </c>
      <c r="I76" s="18">
        <v>45000000</v>
      </c>
      <c r="J76" s="18">
        <v>45000000</v>
      </c>
      <c r="K76" s="16" t="s">
        <v>196</v>
      </c>
      <c r="L76" s="16" t="s">
        <v>189</v>
      </c>
      <c r="M76" s="28" t="s">
        <v>178</v>
      </c>
      <c r="P76" s="9" t="s">
        <v>161</v>
      </c>
    </row>
    <row r="77" spans="1:16" ht="110.25" customHeight="1">
      <c r="A77" s="13" t="s">
        <v>48</v>
      </c>
      <c r="B77" s="14" t="s">
        <v>274</v>
      </c>
      <c r="C77" s="16">
        <v>81111504</v>
      </c>
      <c r="D77" s="16" t="s">
        <v>271</v>
      </c>
      <c r="E77" s="17" t="s">
        <v>63</v>
      </c>
      <c r="F77" s="17">
        <v>5</v>
      </c>
      <c r="G77" s="16" t="s">
        <v>139</v>
      </c>
      <c r="H77" s="16" t="s">
        <v>13</v>
      </c>
      <c r="I77" s="18">
        <v>36500000</v>
      </c>
      <c r="J77" s="18">
        <v>36500000</v>
      </c>
      <c r="K77" s="16" t="s">
        <v>196</v>
      </c>
      <c r="L77" s="16" t="s">
        <v>189</v>
      </c>
      <c r="M77" s="28" t="s">
        <v>178</v>
      </c>
      <c r="P77" s="9" t="s">
        <v>161</v>
      </c>
    </row>
    <row r="78" spans="1:16" ht="144.75" customHeight="1">
      <c r="A78" s="13" t="s">
        <v>48</v>
      </c>
      <c r="B78" s="14" t="s">
        <v>275</v>
      </c>
      <c r="C78" s="16">
        <v>81111504</v>
      </c>
      <c r="D78" s="16" t="s">
        <v>271</v>
      </c>
      <c r="E78" s="17" t="s">
        <v>63</v>
      </c>
      <c r="F78" s="17">
        <v>5</v>
      </c>
      <c r="G78" s="16" t="s">
        <v>139</v>
      </c>
      <c r="H78" s="16" t="s">
        <v>13</v>
      </c>
      <c r="I78" s="18">
        <v>36500000</v>
      </c>
      <c r="J78" s="18">
        <v>36500000</v>
      </c>
      <c r="K78" s="16" t="s">
        <v>196</v>
      </c>
      <c r="L78" s="16" t="s">
        <v>189</v>
      </c>
      <c r="M78" s="28" t="s">
        <v>178</v>
      </c>
      <c r="P78" s="9" t="s">
        <v>161</v>
      </c>
    </row>
    <row r="79" spans="1:16" ht="135" customHeight="1">
      <c r="A79" s="13" t="s">
        <v>48</v>
      </c>
      <c r="B79" s="14" t="s">
        <v>276</v>
      </c>
      <c r="C79" s="16">
        <v>81111504</v>
      </c>
      <c r="D79" s="16" t="s">
        <v>271</v>
      </c>
      <c r="E79" s="17" t="s">
        <v>63</v>
      </c>
      <c r="F79" s="17">
        <v>5</v>
      </c>
      <c r="G79" s="16" t="s">
        <v>139</v>
      </c>
      <c r="H79" s="16" t="s">
        <v>13</v>
      </c>
      <c r="I79" s="18">
        <v>36500000</v>
      </c>
      <c r="J79" s="18">
        <v>36500000</v>
      </c>
      <c r="K79" s="16" t="s">
        <v>196</v>
      </c>
      <c r="L79" s="16" t="s">
        <v>189</v>
      </c>
      <c r="M79" s="28" t="s">
        <v>178</v>
      </c>
      <c r="P79" s="9" t="s">
        <v>161</v>
      </c>
    </row>
    <row r="80" spans="1:16" ht="130.5" customHeight="1">
      <c r="A80" s="13" t="s">
        <v>48</v>
      </c>
      <c r="B80" s="14" t="s">
        <v>277</v>
      </c>
      <c r="C80" s="16">
        <v>81111801</v>
      </c>
      <c r="D80" s="36" t="s">
        <v>278</v>
      </c>
      <c r="E80" s="17" t="s">
        <v>63</v>
      </c>
      <c r="F80" s="17">
        <v>5</v>
      </c>
      <c r="G80" s="16" t="s">
        <v>139</v>
      </c>
      <c r="H80" s="16" t="s">
        <v>13</v>
      </c>
      <c r="I80" s="18">
        <v>45000000</v>
      </c>
      <c r="J80" s="18">
        <v>45000000</v>
      </c>
      <c r="K80" s="16" t="s">
        <v>196</v>
      </c>
      <c r="L80" s="16" t="s">
        <v>189</v>
      </c>
      <c r="M80" s="28" t="s">
        <v>178</v>
      </c>
      <c r="P80" s="9" t="s">
        <v>161</v>
      </c>
    </row>
    <row r="81" spans="1:16" ht="102.75" customHeight="1">
      <c r="A81" s="13" t="s">
        <v>48</v>
      </c>
      <c r="B81" s="14" t="s">
        <v>279</v>
      </c>
      <c r="C81" s="16">
        <v>81111800</v>
      </c>
      <c r="D81" s="16" t="s">
        <v>280</v>
      </c>
      <c r="E81" s="17" t="s">
        <v>63</v>
      </c>
      <c r="F81" s="17">
        <v>5</v>
      </c>
      <c r="G81" s="16" t="s">
        <v>139</v>
      </c>
      <c r="H81" s="16" t="s">
        <v>13</v>
      </c>
      <c r="I81" s="18">
        <v>36500000</v>
      </c>
      <c r="J81" s="18">
        <v>36500000</v>
      </c>
      <c r="K81" s="16" t="s">
        <v>196</v>
      </c>
      <c r="L81" s="16" t="s">
        <v>189</v>
      </c>
      <c r="M81" s="28" t="s">
        <v>178</v>
      </c>
      <c r="P81" s="9" t="s">
        <v>161</v>
      </c>
    </row>
    <row r="82" spans="1:16" ht="98.25" customHeight="1">
      <c r="A82" s="13" t="s">
        <v>48</v>
      </c>
      <c r="B82" s="14" t="s">
        <v>281</v>
      </c>
      <c r="C82" s="16">
        <v>81111700</v>
      </c>
      <c r="D82" s="16" t="s">
        <v>282</v>
      </c>
      <c r="E82" s="17" t="s">
        <v>63</v>
      </c>
      <c r="F82" s="17">
        <v>5</v>
      </c>
      <c r="G82" s="16" t="s">
        <v>139</v>
      </c>
      <c r="H82" s="16" t="s">
        <v>13</v>
      </c>
      <c r="I82" s="18">
        <v>40000000</v>
      </c>
      <c r="J82" s="18">
        <v>40000000</v>
      </c>
      <c r="K82" s="16" t="s">
        <v>196</v>
      </c>
      <c r="L82" s="16" t="s">
        <v>189</v>
      </c>
      <c r="M82" s="28" t="s">
        <v>178</v>
      </c>
      <c r="P82" s="9" t="s">
        <v>161</v>
      </c>
    </row>
    <row r="83" spans="1:16" ht="101.25" customHeight="1">
      <c r="A83" s="13" t="s">
        <v>48</v>
      </c>
      <c r="B83" s="14" t="s">
        <v>283</v>
      </c>
      <c r="C83" s="16">
        <v>81111700</v>
      </c>
      <c r="D83" s="16" t="s">
        <v>284</v>
      </c>
      <c r="E83" s="17" t="s">
        <v>63</v>
      </c>
      <c r="F83" s="17">
        <v>5</v>
      </c>
      <c r="G83" s="16" t="s">
        <v>139</v>
      </c>
      <c r="H83" s="16" t="s">
        <v>13</v>
      </c>
      <c r="I83" s="18">
        <v>36500000</v>
      </c>
      <c r="J83" s="18">
        <v>36500000</v>
      </c>
      <c r="K83" s="16" t="s">
        <v>196</v>
      </c>
      <c r="L83" s="16" t="s">
        <v>189</v>
      </c>
      <c r="M83" s="28" t="s">
        <v>178</v>
      </c>
      <c r="P83" s="9" t="s">
        <v>161</v>
      </c>
    </row>
    <row r="84" spans="1:16" ht="49.5" customHeight="1">
      <c r="A84" s="13" t="s">
        <v>48</v>
      </c>
      <c r="B84" s="14" t="s">
        <v>285</v>
      </c>
      <c r="C84" s="16">
        <v>81111811</v>
      </c>
      <c r="D84" s="16" t="s">
        <v>286</v>
      </c>
      <c r="E84" s="17" t="s">
        <v>63</v>
      </c>
      <c r="F84" s="17">
        <v>5</v>
      </c>
      <c r="G84" s="16" t="s">
        <v>139</v>
      </c>
      <c r="H84" s="16" t="s">
        <v>13</v>
      </c>
      <c r="I84" s="18">
        <v>36500000</v>
      </c>
      <c r="J84" s="18">
        <v>36500000</v>
      </c>
      <c r="K84" s="16" t="s">
        <v>196</v>
      </c>
      <c r="L84" s="16" t="s">
        <v>189</v>
      </c>
      <c r="M84" s="28" t="s">
        <v>178</v>
      </c>
      <c r="P84" s="9" t="s">
        <v>161</v>
      </c>
    </row>
    <row r="85" spans="1:16" ht="49.5" customHeight="1">
      <c r="A85" s="13" t="s">
        <v>48</v>
      </c>
      <c r="B85" s="14" t="s">
        <v>287</v>
      </c>
      <c r="C85" s="16">
        <v>81111800</v>
      </c>
      <c r="D85" s="16" t="s">
        <v>288</v>
      </c>
      <c r="E85" s="17" t="s">
        <v>63</v>
      </c>
      <c r="F85" s="17">
        <v>5</v>
      </c>
      <c r="G85" s="16" t="s">
        <v>139</v>
      </c>
      <c r="H85" s="16" t="s">
        <v>13</v>
      </c>
      <c r="I85" s="18">
        <v>30000000</v>
      </c>
      <c r="J85" s="18">
        <v>30000000</v>
      </c>
      <c r="K85" s="16" t="s">
        <v>196</v>
      </c>
      <c r="L85" s="16" t="s">
        <v>189</v>
      </c>
      <c r="M85" s="28" t="s">
        <v>178</v>
      </c>
      <c r="P85" s="9" t="s">
        <v>161</v>
      </c>
    </row>
    <row r="86" spans="1:16" ht="49.5" customHeight="1">
      <c r="A86" s="13" t="s">
        <v>48</v>
      </c>
      <c r="B86" s="14" t="s">
        <v>289</v>
      </c>
      <c r="C86" s="16">
        <v>81111811</v>
      </c>
      <c r="D86" s="36" t="s">
        <v>232</v>
      </c>
      <c r="E86" s="17" t="s">
        <v>63</v>
      </c>
      <c r="F86" s="17">
        <v>5</v>
      </c>
      <c r="G86" s="16" t="s">
        <v>139</v>
      </c>
      <c r="H86" s="16" t="s">
        <v>13</v>
      </c>
      <c r="I86" s="18">
        <v>15000000</v>
      </c>
      <c r="J86" s="18">
        <v>15000000</v>
      </c>
      <c r="K86" s="16" t="s">
        <v>196</v>
      </c>
      <c r="L86" s="16" t="s">
        <v>189</v>
      </c>
      <c r="M86" s="28" t="s">
        <v>178</v>
      </c>
      <c r="P86" s="9" t="s">
        <v>161</v>
      </c>
    </row>
    <row r="87" spans="1:16" ht="124.5" customHeight="1">
      <c r="A87" s="13" t="s">
        <v>48</v>
      </c>
      <c r="B87" s="14" t="s">
        <v>290</v>
      </c>
      <c r="C87" s="16">
        <v>81111811</v>
      </c>
      <c r="D87" s="36" t="s">
        <v>232</v>
      </c>
      <c r="E87" s="17" t="s">
        <v>63</v>
      </c>
      <c r="F87" s="17">
        <v>5</v>
      </c>
      <c r="G87" s="16" t="s">
        <v>139</v>
      </c>
      <c r="H87" s="16" t="s">
        <v>13</v>
      </c>
      <c r="I87" s="18">
        <v>15000000</v>
      </c>
      <c r="J87" s="18">
        <v>15000000</v>
      </c>
      <c r="K87" s="16" t="s">
        <v>196</v>
      </c>
      <c r="L87" s="16" t="s">
        <v>189</v>
      </c>
      <c r="M87" s="28" t="s">
        <v>178</v>
      </c>
      <c r="P87" s="9" t="s">
        <v>161</v>
      </c>
    </row>
    <row r="88" spans="1:16" ht="98.25" customHeight="1">
      <c r="A88" s="13" t="s">
        <v>48</v>
      </c>
      <c r="B88" s="14" t="s">
        <v>291</v>
      </c>
      <c r="C88" s="16">
        <v>81111820</v>
      </c>
      <c r="D88" s="36" t="s">
        <v>292</v>
      </c>
      <c r="E88" s="17" t="s">
        <v>63</v>
      </c>
      <c r="F88" s="17">
        <v>5</v>
      </c>
      <c r="G88" s="16" t="s">
        <v>139</v>
      </c>
      <c r="H88" s="16" t="s">
        <v>13</v>
      </c>
      <c r="I88" s="18">
        <v>45000000</v>
      </c>
      <c r="J88" s="18">
        <v>45000000</v>
      </c>
      <c r="K88" s="16" t="s">
        <v>196</v>
      </c>
      <c r="L88" s="16" t="s">
        <v>189</v>
      </c>
      <c r="M88" s="28" t="s">
        <v>178</v>
      </c>
      <c r="P88" s="9" t="s">
        <v>161</v>
      </c>
    </row>
    <row r="89" spans="1:16" ht="49.5" customHeight="1">
      <c r="A89" s="13" t="s">
        <v>48</v>
      </c>
      <c r="B89" s="14" t="s">
        <v>293</v>
      </c>
      <c r="C89" s="16">
        <v>81111820</v>
      </c>
      <c r="D89" s="16" t="s">
        <v>294</v>
      </c>
      <c r="E89" s="17" t="s">
        <v>63</v>
      </c>
      <c r="F89" s="17">
        <v>5</v>
      </c>
      <c r="G89" s="16" t="s">
        <v>139</v>
      </c>
      <c r="H89" s="16" t="s">
        <v>13</v>
      </c>
      <c r="I89" s="18">
        <v>36500000</v>
      </c>
      <c r="J89" s="18">
        <v>36500000</v>
      </c>
      <c r="K89" s="16" t="s">
        <v>196</v>
      </c>
      <c r="L89" s="16" t="s">
        <v>189</v>
      </c>
      <c r="M89" s="28" t="s">
        <v>178</v>
      </c>
      <c r="P89" s="9" t="s">
        <v>161</v>
      </c>
    </row>
    <row r="90" spans="1:16" ht="49.5" customHeight="1">
      <c r="A90" s="13" t="s">
        <v>48</v>
      </c>
      <c r="B90" s="14" t="s">
        <v>295</v>
      </c>
      <c r="C90" s="16">
        <v>81111820</v>
      </c>
      <c r="D90" s="36" t="s">
        <v>296</v>
      </c>
      <c r="E90" s="17" t="s">
        <v>63</v>
      </c>
      <c r="F90" s="17">
        <v>5</v>
      </c>
      <c r="G90" s="16" t="s">
        <v>139</v>
      </c>
      <c r="H90" s="16" t="s">
        <v>13</v>
      </c>
      <c r="I90" s="18">
        <v>36500000</v>
      </c>
      <c r="J90" s="18">
        <v>36500000</v>
      </c>
      <c r="K90" s="16" t="s">
        <v>196</v>
      </c>
      <c r="L90" s="16" t="s">
        <v>189</v>
      </c>
      <c r="M90" s="28" t="s">
        <v>178</v>
      </c>
      <c r="P90" s="9" t="s">
        <v>161</v>
      </c>
    </row>
    <row r="91" spans="1:16" ht="49.5" customHeight="1">
      <c r="A91" s="13" t="s">
        <v>48</v>
      </c>
      <c r="B91" s="14" t="s">
        <v>297</v>
      </c>
      <c r="C91" s="16">
        <v>80161500</v>
      </c>
      <c r="D91" s="36" t="s">
        <v>298</v>
      </c>
      <c r="E91" s="17" t="s">
        <v>63</v>
      </c>
      <c r="F91" s="17">
        <v>5</v>
      </c>
      <c r="G91" s="16" t="s">
        <v>139</v>
      </c>
      <c r="H91" s="16" t="s">
        <v>13</v>
      </c>
      <c r="I91" s="18">
        <v>45000000</v>
      </c>
      <c r="J91" s="18">
        <v>45000000</v>
      </c>
      <c r="K91" s="16" t="s">
        <v>196</v>
      </c>
      <c r="L91" s="16" t="s">
        <v>189</v>
      </c>
      <c r="M91" s="28" t="s">
        <v>178</v>
      </c>
      <c r="P91" s="9" t="s">
        <v>161</v>
      </c>
    </row>
    <row r="92" spans="1:16" ht="49.5" customHeight="1">
      <c r="A92" s="13" t="s">
        <v>48</v>
      </c>
      <c r="B92" s="14" t="s">
        <v>299</v>
      </c>
      <c r="C92" s="16">
        <v>80161500</v>
      </c>
      <c r="D92" s="16" t="s">
        <v>300</v>
      </c>
      <c r="E92" s="17" t="s">
        <v>63</v>
      </c>
      <c r="F92" s="17">
        <v>5</v>
      </c>
      <c r="G92" s="16" t="s">
        <v>139</v>
      </c>
      <c r="H92" s="16" t="s">
        <v>13</v>
      </c>
      <c r="I92" s="18">
        <v>36500000</v>
      </c>
      <c r="J92" s="18">
        <v>36500000</v>
      </c>
      <c r="K92" s="16" t="s">
        <v>196</v>
      </c>
      <c r="L92" s="16" t="s">
        <v>189</v>
      </c>
      <c r="M92" s="28" t="s">
        <v>178</v>
      </c>
      <c r="P92" s="9" t="s">
        <v>161</v>
      </c>
    </row>
    <row r="93" spans="1:16" ht="49.5" customHeight="1">
      <c r="A93" s="13" t="s">
        <v>48</v>
      </c>
      <c r="B93" s="14" t="s">
        <v>301</v>
      </c>
      <c r="C93" s="16">
        <v>80161500</v>
      </c>
      <c r="D93" s="16" t="s">
        <v>302</v>
      </c>
      <c r="E93" s="17" t="s">
        <v>63</v>
      </c>
      <c r="F93" s="17">
        <v>5</v>
      </c>
      <c r="G93" s="16" t="s">
        <v>139</v>
      </c>
      <c r="H93" s="16" t="s">
        <v>13</v>
      </c>
      <c r="I93" s="18">
        <v>40000000</v>
      </c>
      <c r="J93" s="18">
        <v>40000000</v>
      </c>
      <c r="K93" s="16" t="s">
        <v>196</v>
      </c>
      <c r="L93" s="16" t="s">
        <v>189</v>
      </c>
      <c r="M93" s="28" t="s">
        <v>178</v>
      </c>
      <c r="P93" s="9" t="s">
        <v>161</v>
      </c>
    </row>
    <row r="94" spans="1:16" ht="113.25" customHeight="1">
      <c r="A94" s="13" t="s">
        <v>48</v>
      </c>
      <c r="B94" s="14" t="s">
        <v>303</v>
      </c>
      <c r="C94" s="16">
        <v>80161500</v>
      </c>
      <c r="D94" s="16" t="s">
        <v>304</v>
      </c>
      <c r="E94" s="17" t="s">
        <v>63</v>
      </c>
      <c r="F94" s="17">
        <v>5</v>
      </c>
      <c r="G94" s="16" t="s">
        <v>139</v>
      </c>
      <c r="H94" s="16" t="s">
        <v>13</v>
      </c>
      <c r="I94" s="18">
        <v>15000000</v>
      </c>
      <c r="J94" s="18">
        <v>15000000</v>
      </c>
      <c r="K94" s="16" t="s">
        <v>196</v>
      </c>
      <c r="L94" s="16" t="s">
        <v>189</v>
      </c>
      <c r="M94" s="28" t="s">
        <v>178</v>
      </c>
      <c r="P94" s="9" t="s">
        <v>161</v>
      </c>
    </row>
    <row r="95" spans="1:16" ht="49.5" customHeight="1">
      <c r="A95" s="13" t="s">
        <v>48</v>
      </c>
      <c r="B95" s="14" t="s">
        <v>305</v>
      </c>
      <c r="C95" s="16">
        <v>80111600</v>
      </c>
      <c r="D95" s="16" t="s">
        <v>306</v>
      </c>
      <c r="E95" s="17" t="s">
        <v>63</v>
      </c>
      <c r="F95" s="17">
        <v>5</v>
      </c>
      <c r="G95" s="16" t="s">
        <v>139</v>
      </c>
      <c r="H95" s="16" t="s">
        <v>13</v>
      </c>
      <c r="I95" s="18">
        <v>45000000</v>
      </c>
      <c r="J95" s="18">
        <v>45000000</v>
      </c>
      <c r="K95" s="16" t="s">
        <v>196</v>
      </c>
      <c r="L95" s="16" t="s">
        <v>189</v>
      </c>
      <c r="M95" s="28" t="s">
        <v>178</v>
      </c>
      <c r="P95" s="9" t="s">
        <v>161</v>
      </c>
    </row>
    <row r="96" spans="1:16" ht="87" customHeight="1">
      <c r="A96" s="13" t="s">
        <v>307</v>
      </c>
      <c r="B96" s="14" t="s">
        <v>308</v>
      </c>
      <c r="C96" s="16">
        <v>80161500</v>
      </c>
      <c r="D96" s="16" t="s">
        <v>309</v>
      </c>
      <c r="E96" s="17" t="s">
        <v>43</v>
      </c>
      <c r="F96" s="17">
        <v>8</v>
      </c>
      <c r="G96" s="16" t="s">
        <v>139</v>
      </c>
      <c r="H96" s="16" t="s">
        <v>13</v>
      </c>
      <c r="I96" s="18">
        <v>64000000</v>
      </c>
      <c r="J96" s="18">
        <v>64000000</v>
      </c>
      <c r="K96" s="16" t="s">
        <v>196</v>
      </c>
      <c r="L96" s="16" t="s">
        <v>189</v>
      </c>
      <c r="M96" s="28" t="s">
        <v>310</v>
      </c>
      <c r="P96" s="9" t="s">
        <v>161</v>
      </c>
    </row>
    <row r="97" spans="1:16" ht="87" customHeight="1">
      <c r="A97" s="13" t="s">
        <v>307</v>
      </c>
      <c r="B97" s="14" t="s">
        <v>311</v>
      </c>
      <c r="C97" s="16">
        <v>80101511</v>
      </c>
      <c r="D97" s="16" t="s">
        <v>312</v>
      </c>
      <c r="E97" s="17" t="s">
        <v>43</v>
      </c>
      <c r="F97" s="17">
        <v>8</v>
      </c>
      <c r="G97" s="16" t="s">
        <v>139</v>
      </c>
      <c r="H97" s="16" t="s">
        <v>13</v>
      </c>
      <c r="I97" s="18">
        <v>64000000</v>
      </c>
      <c r="J97" s="18">
        <v>64000000</v>
      </c>
      <c r="K97" s="16" t="s">
        <v>98</v>
      </c>
      <c r="L97" s="16" t="s">
        <v>28</v>
      </c>
      <c r="M97" s="28" t="s">
        <v>310</v>
      </c>
    </row>
    <row r="98" spans="1:16" ht="72" customHeight="1">
      <c r="A98" s="13" t="s">
        <v>72</v>
      </c>
      <c r="B98" s="14" t="s">
        <v>313</v>
      </c>
      <c r="C98" s="16">
        <v>80161500</v>
      </c>
      <c r="D98" s="16" t="s">
        <v>314</v>
      </c>
      <c r="E98" s="17" t="s">
        <v>71</v>
      </c>
      <c r="F98" s="17">
        <v>5</v>
      </c>
      <c r="G98" s="16" t="s">
        <v>139</v>
      </c>
      <c r="H98" s="16" t="s">
        <v>13</v>
      </c>
      <c r="I98" s="18">
        <v>35000000</v>
      </c>
      <c r="J98" s="18">
        <v>35000000</v>
      </c>
      <c r="K98" s="16" t="s">
        <v>196</v>
      </c>
      <c r="L98" s="16" t="s">
        <v>189</v>
      </c>
      <c r="M98" s="28" t="s">
        <v>315</v>
      </c>
      <c r="P98" s="9" t="s">
        <v>161</v>
      </c>
    </row>
    <row r="99" spans="1:16" ht="94.5" customHeight="1">
      <c r="A99" s="13" t="s">
        <v>72</v>
      </c>
      <c r="B99" s="14" t="s">
        <v>316</v>
      </c>
      <c r="C99" s="16" t="s">
        <v>317</v>
      </c>
      <c r="D99" s="16" t="s">
        <v>318</v>
      </c>
      <c r="E99" s="17" t="s">
        <v>71</v>
      </c>
      <c r="F99" s="17">
        <v>5</v>
      </c>
      <c r="G99" s="16" t="s">
        <v>139</v>
      </c>
      <c r="H99" s="16" t="s">
        <v>13</v>
      </c>
      <c r="I99" s="18">
        <v>35000000</v>
      </c>
      <c r="J99" s="18">
        <v>35000000</v>
      </c>
      <c r="K99" s="16" t="s">
        <v>196</v>
      </c>
      <c r="L99" s="16" t="s">
        <v>189</v>
      </c>
      <c r="M99" s="28" t="s">
        <v>315</v>
      </c>
      <c r="P99" s="9" t="s">
        <v>161</v>
      </c>
    </row>
    <row r="100" spans="1:16" ht="82.5" customHeight="1">
      <c r="A100" s="13" t="s">
        <v>72</v>
      </c>
      <c r="B100" s="14" t="s">
        <v>319</v>
      </c>
      <c r="C100" s="16">
        <v>80161500</v>
      </c>
      <c r="D100" s="16" t="s">
        <v>320</v>
      </c>
      <c r="E100" s="17" t="s">
        <v>43</v>
      </c>
      <c r="F100" s="17">
        <v>8</v>
      </c>
      <c r="G100" s="16" t="s">
        <v>139</v>
      </c>
      <c r="H100" s="16" t="s">
        <v>13</v>
      </c>
      <c r="I100" s="18">
        <v>40200000</v>
      </c>
      <c r="J100" s="18">
        <v>40200000</v>
      </c>
      <c r="K100" s="16" t="s">
        <v>196</v>
      </c>
      <c r="L100" s="16" t="s">
        <v>189</v>
      </c>
      <c r="M100" s="28" t="s">
        <v>315</v>
      </c>
      <c r="P100" s="9" t="s">
        <v>161</v>
      </c>
    </row>
    <row r="101" spans="1:16" ht="86.25" customHeight="1">
      <c r="A101" s="13" t="s">
        <v>72</v>
      </c>
      <c r="B101" s="14" t="s">
        <v>321</v>
      </c>
      <c r="C101" s="16">
        <v>80161500</v>
      </c>
      <c r="D101" s="16" t="s">
        <v>322</v>
      </c>
      <c r="E101" s="17" t="s">
        <v>43</v>
      </c>
      <c r="F101" s="17">
        <v>8</v>
      </c>
      <c r="G101" s="16" t="s">
        <v>139</v>
      </c>
      <c r="H101" s="16" t="s">
        <v>13</v>
      </c>
      <c r="I101" s="18">
        <v>59712000</v>
      </c>
      <c r="J101" s="18">
        <v>59712000</v>
      </c>
      <c r="K101" s="16" t="s">
        <v>196</v>
      </c>
      <c r="L101" s="16" t="s">
        <v>189</v>
      </c>
      <c r="M101" s="28" t="s">
        <v>315</v>
      </c>
      <c r="P101" s="9" t="s">
        <v>161</v>
      </c>
    </row>
    <row r="102" spans="1:16" ht="82.5" customHeight="1">
      <c r="A102" s="13" t="s">
        <v>72</v>
      </c>
      <c r="B102" s="14" t="s">
        <v>323</v>
      </c>
      <c r="C102" s="16">
        <v>80161500</v>
      </c>
      <c r="D102" s="16" t="s">
        <v>324</v>
      </c>
      <c r="E102" s="17" t="s">
        <v>43</v>
      </c>
      <c r="F102" s="17">
        <v>8</v>
      </c>
      <c r="G102" s="16" t="s">
        <v>325</v>
      </c>
      <c r="H102" s="16" t="s">
        <v>13</v>
      </c>
      <c r="I102" s="18">
        <v>19536000</v>
      </c>
      <c r="J102" s="18">
        <v>19536000</v>
      </c>
      <c r="K102" s="16" t="s">
        <v>98</v>
      </c>
      <c r="L102" s="16" t="s">
        <v>28</v>
      </c>
      <c r="M102" s="28" t="s">
        <v>315</v>
      </c>
      <c r="P102" s="9" t="s">
        <v>161</v>
      </c>
    </row>
    <row r="103" spans="1:16" ht="49.5" customHeight="1">
      <c r="A103" s="13" t="s">
        <v>72</v>
      </c>
      <c r="B103" s="14" t="s">
        <v>326</v>
      </c>
      <c r="C103" s="16" t="s">
        <v>327</v>
      </c>
      <c r="D103" s="16" t="s">
        <v>328</v>
      </c>
      <c r="E103" s="17" t="s">
        <v>47</v>
      </c>
      <c r="F103" s="17">
        <v>10</v>
      </c>
      <c r="G103" s="16" t="s">
        <v>329</v>
      </c>
      <c r="H103" s="16" t="s">
        <v>330</v>
      </c>
      <c r="I103" s="18">
        <v>510000000</v>
      </c>
      <c r="J103" s="18">
        <v>510000000</v>
      </c>
      <c r="K103" s="16" t="s">
        <v>98</v>
      </c>
      <c r="L103" s="16" t="s">
        <v>28</v>
      </c>
      <c r="M103" s="28" t="s">
        <v>331</v>
      </c>
      <c r="P103" s="9" t="s">
        <v>161</v>
      </c>
    </row>
    <row r="104" spans="1:16" ht="49.5" customHeight="1">
      <c r="A104" s="13" t="s">
        <v>72</v>
      </c>
      <c r="B104" s="14" t="s">
        <v>332</v>
      </c>
      <c r="C104" s="16" t="s">
        <v>333</v>
      </c>
      <c r="D104" s="16" t="s">
        <v>334</v>
      </c>
      <c r="E104" s="17" t="s">
        <v>51</v>
      </c>
      <c r="F104" s="17">
        <v>9</v>
      </c>
      <c r="G104" s="16" t="s">
        <v>158</v>
      </c>
      <c r="H104" s="16" t="s">
        <v>330</v>
      </c>
      <c r="I104" s="18">
        <v>45000000</v>
      </c>
      <c r="J104" s="18">
        <v>45000000</v>
      </c>
      <c r="K104" s="16" t="s">
        <v>98</v>
      </c>
      <c r="L104" s="16" t="s">
        <v>159</v>
      </c>
      <c r="M104" s="28" t="s">
        <v>335</v>
      </c>
      <c r="P104" s="9" t="s">
        <v>161</v>
      </c>
    </row>
    <row r="105" spans="1:16" ht="49.5" customHeight="1">
      <c r="A105" s="13" t="s">
        <v>72</v>
      </c>
      <c r="B105" s="14" t="s">
        <v>336</v>
      </c>
      <c r="C105" s="16" t="s">
        <v>337</v>
      </c>
      <c r="D105" s="16" t="s">
        <v>338</v>
      </c>
      <c r="E105" s="17" t="s">
        <v>43</v>
      </c>
      <c r="F105" s="17">
        <v>8</v>
      </c>
      <c r="G105" s="16" t="s">
        <v>195</v>
      </c>
      <c r="H105" s="16" t="s">
        <v>330</v>
      </c>
      <c r="I105" s="18">
        <v>114000000</v>
      </c>
      <c r="J105" s="18">
        <v>114000000</v>
      </c>
      <c r="K105" s="16" t="s">
        <v>98</v>
      </c>
      <c r="L105" s="16" t="s">
        <v>28</v>
      </c>
      <c r="M105" s="28" t="s">
        <v>339</v>
      </c>
      <c r="P105" s="9" t="s">
        <v>161</v>
      </c>
    </row>
    <row r="106" spans="1:16" ht="49.5" customHeight="1">
      <c r="A106" s="13" t="s">
        <v>72</v>
      </c>
      <c r="B106" s="14" t="s">
        <v>340</v>
      </c>
      <c r="C106" s="16" t="s">
        <v>341</v>
      </c>
      <c r="D106" s="16" t="s">
        <v>342</v>
      </c>
      <c r="E106" s="17" t="s">
        <v>71</v>
      </c>
      <c r="F106" s="17">
        <v>4</v>
      </c>
      <c r="G106" s="16" t="s">
        <v>158</v>
      </c>
      <c r="H106" s="16" t="s">
        <v>330</v>
      </c>
      <c r="I106" s="18">
        <v>20000000</v>
      </c>
      <c r="J106" s="18">
        <v>20000000</v>
      </c>
      <c r="K106" s="16" t="s">
        <v>98</v>
      </c>
      <c r="L106" s="16" t="s">
        <v>28</v>
      </c>
      <c r="M106" s="28" t="s">
        <v>343</v>
      </c>
      <c r="P106" s="9" t="s">
        <v>161</v>
      </c>
    </row>
    <row r="107" spans="1:16" ht="49.5" customHeight="1">
      <c r="A107" s="13" t="s">
        <v>72</v>
      </c>
      <c r="B107" s="14" t="s">
        <v>344</v>
      </c>
      <c r="C107" s="16" t="s">
        <v>345</v>
      </c>
      <c r="D107" s="16" t="s">
        <v>346</v>
      </c>
      <c r="E107" s="17" t="s">
        <v>71</v>
      </c>
      <c r="F107" s="17">
        <v>4</v>
      </c>
      <c r="G107" s="16" t="s">
        <v>347</v>
      </c>
      <c r="H107" s="16" t="s">
        <v>5</v>
      </c>
      <c r="I107" s="18">
        <v>140000000</v>
      </c>
      <c r="J107" s="18">
        <v>140000000</v>
      </c>
      <c r="K107" s="16" t="s">
        <v>98</v>
      </c>
      <c r="L107" s="16" t="s">
        <v>28</v>
      </c>
      <c r="M107" s="28" t="s">
        <v>348</v>
      </c>
      <c r="P107" s="9" t="s">
        <v>161</v>
      </c>
    </row>
    <row r="108" spans="1:16" ht="49.5" customHeight="1">
      <c r="A108" s="13" t="s">
        <v>72</v>
      </c>
      <c r="B108" s="14" t="s">
        <v>349</v>
      </c>
      <c r="C108" s="16">
        <v>80161500</v>
      </c>
      <c r="D108" s="16" t="s">
        <v>350</v>
      </c>
      <c r="E108" s="17" t="s">
        <v>71</v>
      </c>
      <c r="F108" s="17">
        <v>5</v>
      </c>
      <c r="G108" s="16" t="s">
        <v>139</v>
      </c>
      <c r="H108" s="16" t="s">
        <v>5</v>
      </c>
      <c r="I108" s="18">
        <v>25000000</v>
      </c>
      <c r="J108" s="18">
        <v>25000000</v>
      </c>
      <c r="K108" s="16" t="s">
        <v>98</v>
      </c>
      <c r="L108" s="16" t="s">
        <v>28</v>
      </c>
      <c r="M108" s="28" t="s">
        <v>315</v>
      </c>
      <c r="P108" s="9" t="s">
        <v>161</v>
      </c>
    </row>
    <row r="109" spans="1:16" ht="76.5" customHeight="1">
      <c r="A109" s="13" t="s">
        <v>72</v>
      </c>
      <c r="B109" s="14" t="s">
        <v>351</v>
      </c>
      <c r="C109" s="16" t="s">
        <v>352</v>
      </c>
      <c r="D109" s="16" t="s">
        <v>353</v>
      </c>
      <c r="E109" s="17" t="s">
        <v>43</v>
      </c>
      <c r="F109" s="17">
        <v>3</v>
      </c>
      <c r="G109" s="16" t="s">
        <v>158</v>
      </c>
      <c r="H109" s="16" t="s">
        <v>330</v>
      </c>
      <c r="I109" s="18">
        <v>12000000</v>
      </c>
      <c r="J109" s="18">
        <v>12000000</v>
      </c>
      <c r="K109" s="16" t="s">
        <v>98</v>
      </c>
      <c r="L109" s="16" t="s">
        <v>159</v>
      </c>
      <c r="M109" s="28" t="s">
        <v>335</v>
      </c>
      <c r="P109" s="9" t="s">
        <v>161</v>
      </c>
    </row>
    <row r="110" spans="1:16" ht="76.5" customHeight="1">
      <c r="A110" s="13" t="s">
        <v>72</v>
      </c>
      <c r="B110" s="14" t="s">
        <v>354</v>
      </c>
      <c r="C110" s="16">
        <v>81112200</v>
      </c>
      <c r="D110" s="16" t="s">
        <v>355</v>
      </c>
      <c r="E110" s="17" t="s">
        <v>43</v>
      </c>
      <c r="F110" s="17">
        <v>11</v>
      </c>
      <c r="G110" s="16" t="s">
        <v>195</v>
      </c>
      <c r="H110" s="16" t="s">
        <v>13</v>
      </c>
      <c r="I110" s="18">
        <v>110000000</v>
      </c>
      <c r="J110" s="18">
        <v>110000000</v>
      </c>
      <c r="K110" s="16" t="s">
        <v>98</v>
      </c>
      <c r="L110" s="16" t="s">
        <v>159</v>
      </c>
      <c r="M110" s="28" t="s">
        <v>315</v>
      </c>
    </row>
    <row r="111" spans="1:16" ht="82.5" customHeight="1">
      <c r="A111" s="13" t="s">
        <v>72</v>
      </c>
      <c r="B111" s="14" t="s">
        <v>356</v>
      </c>
      <c r="C111" s="16" t="s">
        <v>357</v>
      </c>
      <c r="D111" s="38" t="s">
        <v>358</v>
      </c>
      <c r="E111" s="17" t="s">
        <v>43</v>
      </c>
      <c r="F111" s="17">
        <v>8</v>
      </c>
      <c r="G111" s="16" t="s">
        <v>139</v>
      </c>
      <c r="H111" s="16" t="s">
        <v>13</v>
      </c>
      <c r="I111" s="18">
        <v>67500000</v>
      </c>
      <c r="J111" s="18">
        <v>67500000</v>
      </c>
      <c r="K111" s="16" t="s">
        <v>98</v>
      </c>
      <c r="L111" s="16" t="s">
        <v>28</v>
      </c>
      <c r="M111" s="28" t="s">
        <v>140</v>
      </c>
    </row>
    <row r="112" spans="1:16" ht="49.5" customHeight="1">
      <c r="A112" s="13" t="s">
        <v>359</v>
      </c>
      <c r="B112" s="14" t="s">
        <v>360</v>
      </c>
      <c r="C112" s="16">
        <v>80161500</v>
      </c>
      <c r="D112" s="16" t="s">
        <v>361</v>
      </c>
      <c r="E112" s="17" t="s">
        <v>43</v>
      </c>
      <c r="F112" s="17">
        <v>8</v>
      </c>
      <c r="G112" s="16" t="s">
        <v>139</v>
      </c>
      <c r="H112" s="16" t="s">
        <v>13</v>
      </c>
      <c r="I112" s="18">
        <f>6200000*9</f>
        <v>55800000</v>
      </c>
      <c r="J112" s="18">
        <f>6200000*9</f>
        <v>55800000</v>
      </c>
      <c r="K112" s="16" t="s">
        <v>98</v>
      </c>
      <c r="L112" s="16" t="s">
        <v>159</v>
      </c>
      <c r="M112" s="28" t="s">
        <v>362</v>
      </c>
      <c r="P112" s="9" t="s">
        <v>161</v>
      </c>
    </row>
    <row r="113" spans="1:16" ht="49.5" customHeight="1">
      <c r="A113" s="13" t="s">
        <v>359</v>
      </c>
      <c r="B113" s="14" t="s">
        <v>363</v>
      </c>
      <c r="C113" s="16" t="s">
        <v>364</v>
      </c>
      <c r="D113" s="16" t="s">
        <v>365</v>
      </c>
      <c r="E113" s="17" t="s">
        <v>59</v>
      </c>
      <c r="F113" s="17">
        <v>5</v>
      </c>
      <c r="G113" s="16" t="s">
        <v>366</v>
      </c>
      <c r="H113" s="16" t="s">
        <v>13</v>
      </c>
      <c r="I113" s="18">
        <v>350000000</v>
      </c>
      <c r="J113" s="18">
        <v>350000000</v>
      </c>
      <c r="K113" s="16" t="s">
        <v>98</v>
      </c>
      <c r="L113" s="16" t="s">
        <v>28</v>
      </c>
      <c r="M113" s="28" t="s">
        <v>362</v>
      </c>
      <c r="P113" s="9" t="s">
        <v>161</v>
      </c>
    </row>
    <row r="114" spans="1:16" ht="76.5" customHeight="1">
      <c r="A114" s="13" t="s">
        <v>367</v>
      </c>
      <c r="B114" s="14" t="s">
        <v>368</v>
      </c>
      <c r="C114" s="16" t="s">
        <v>369</v>
      </c>
      <c r="D114" s="16" t="s">
        <v>370</v>
      </c>
      <c r="E114" s="17" t="s">
        <v>43</v>
      </c>
      <c r="F114" s="17">
        <v>8</v>
      </c>
      <c r="G114" s="16" t="s">
        <v>139</v>
      </c>
      <c r="H114" s="16" t="s">
        <v>13</v>
      </c>
      <c r="I114" s="18">
        <f>7000000*8</f>
        <v>56000000</v>
      </c>
      <c r="J114" s="18">
        <f>7000000*8</f>
        <v>56000000</v>
      </c>
      <c r="K114" s="16" t="s">
        <v>98</v>
      </c>
      <c r="L114" s="16" t="s">
        <v>28</v>
      </c>
      <c r="M114" s="28" t="s">
        <v>371</v>
      </c>
      <c r="P114" s="9" t="s">
        <v>161</v>
      </c>
    </row>
    <row r="115" spans="1:16" ht="76.5" customHeight="1">
      <c r="A115" s="13" t="s">
        <v>367</v>
      </c>
      <c r="B115" s="14" t="s">
        <v>372</v>
      </c>
      <c r="C115" s="16">
        <v>80121700</v>
      </c>
      <c r="D115" s="16" t="s">
        <v>373</v>
      </c>
      <c r="E115" s="17" t="s">
        <v>43</v>
      </c>
      <c r="F115" s="17">
        <v>8</v>
      </c>
      <c r="G115" s="16" t="s">
        <v>139</v>
      </c>
      <c r="H115" s="16" t="s">
        <v>13</v>
      </c>
      <c r="I115" s="18">
        <f>7000000*8</f>
        <v>56000000</v>
      </c>
      <c r="J115" s="18">
        <f>7000000*8</f>
        <v>56000000</v>
      </c>
      <c r="K115" s="16" t="s">
        <v>98</v>
      </c>
      <c r="L115" s="16" t="s">
        <v>28</v>
      </c>
      <c r="M115" s="28" t="s">
        <v>371</v>
      </c>
    </row>
    <row r="116" spans="1:16" ht="102.75" customHeight="1">
      <c r="A116" s="13" t="s">
        <v>76</v>
      </c>
      <c r="B116" s="14" t="s">
        <v>374</v>
      </c>
      <c r="C116" s="16" t="s">
        <v>375</v>
      </c>
      <c r="D116" s="16" t="s">
        <v>376</v>
      </c>
      <c r="E116" s="17" t="s">
        <v>43</v>
      </c>
      <c r="F116" s="17">
        <v>8</v>
      </c>
      <c r="G116" s="16" t="s">
        <v>139</v>
      </c>
      <c r="H116" s="16" t="s">
        <v>13</v>
      </c>
      <c r="I116" s="18">
        <v>40000000</v>
      </c>
      <c r="J116" s="18">
        <v>40000000</v>
      </c>
      <c r="K116" s="16" t="s">
        <v>98</v>
      </c>
      <c r="L116" s="16" t="s">
        <v>28</v>
      </c>
      <c r="M116" s="28" t="s">
        <v>377</v>
      </c>
      <c r="P116" s="9" t="s">
        <v>161</v>
      </c>
    </row>
    <row r="117" spans="1:16" ht="96.75" customHeight="1">
      <c r="A117" s="13" t="s">
        <v>76</v>
      </c>
      <c r="B117" s="14" t="s">
        <v>378</v>
      </c>
      <c r="C117" s="16">
        <v>80161504</v>
      </c>
      <c r="D117" s="16" t="s">
        <v>379</v>
      </c>
      <c r="E117" s="17" t="s">
        <v>43</v>
      </c>
      <c r="F117" s="17">
        <v>8</v>
      </c>
      <c r="G117" s="16" t="s">
        <v>139</v>
      </c>
      <c r="H117" s="16" t="s">
        <v>13</v>
      </c>
      <c r="I117" s="18">
        <v>44000000</v>
      </c>
      <c r="J117" s="18">
        <v>44000000</v>
      </c>
      <c r="K117" s="16" t="s">
        <v>98</v>
      </c>
      <c r="L117" s="16" t="s">
        <v>28</v>
      </c>
      <c r="M117" s="28" t="s">
        <v>377</v>
      </c>
      <c r="P117" s="9" t="s">
        <v>161</v>
      </c>
    </row>
    <row r="118" spans="1:16" ht="90.75" customHeight="1">
      <c r="A118" s="13" t="s">
        <v>76</v>
      </c>
      <c r="B118" s="14" t="s">
        <v>380</v>
      </c>
      <c r="C118" s="16">
        <v>80161504</v>
      </c>
      <c r="D118" s="16" t="s">
        <v>381</v>
      </c>
      <c r="E118" s="17" t="s">
        <v>43</v>
      </c>
      <c r="F118" s="17">
        <v>8</v>
      </c>
      <c r="G118" s="16" t="s">
        <v>139</v>
      </c>
      <c r="H118" s="16" t="s">
        <v>13</v>
      </c>
      <c r="I118" s="18">
        <v>21600000</v>
      </c>
      <c r="J118" s="18">
        <v>21600000</v>
      </c>
      <c r="K118" s="16" t="s">
        <v>98</v>
      </c>
      <c r="L118" s="16" t="s">
        <v>28</v>
      </c>
      <c r="M118" s="28" t="s">
        <v>377</v>
      </c>
      <c r="P118" s="9" t="s">
        <v>161</v>
      </c>
    </row>
    <row r="119" spans="1:16" ht="86.25" customHeight="1">
      <c r="A119" s="13" t="s">
        <v>76</v>
      </c>
      <c r="B119" s="14" t="s">
        <v>382</v>
      </c>
      <c r="C119" s="16">
        <v>80161504</v>
      </c>
      <c r="D119" s="16" t="s">
        <v>383</v>
      </c>
      <c r="E119" s="17" t="s">
        <v>43</v>
      </c>
      <c r="F119" s="17">
        <v>8</v>
      </c>
      <c r="G119" s="16" t="s">
        <v>139</v>
      </c>
      <c r="H119" s="16" t="s">
        <v>13</v>
      </c>
      <c r="I119" s="18">
        <v>19200000</v>
      </c>
      <c r="J119" s="18">
        <v>19200000</v>
      </c>
      <c r="K119" s="16" t="s">
        <v>98</v>
      </c>
      <c r="L119" s="16" t="s">
        <v>28</v>
      </c>
      <c r="M119" s="28" t="s">
        <v>377</v>
      </c>
      <c r="P119" s="9" t="s">
        <v>161</v>
      </c>
    </row>
    <row r="120" spans="1:16" ht="97.5" customHeight="1">
      <c r="A120" s="13" t="s">
        <v>76</v>
      </c>
      <c r="B120" s="14" t="s">
        <v>384</v>
      </c>
      <c r="C120" s="16">
        <v>80161504</v>
      </c>
      <c r="D120" s="16" t="s">
        <v>383</v>
      </c>
      <c r="E120" s="17" t="s">
        <v>43</v>
      </c>
      <c r="F120" s="17">
        <v>8</v>
      </c>
      <c r="G120" s="16" t="s">
        <v>139</v>
      </c>
      <c r="H120" s="16" t="s">
        <v>13</v>
      </c>
      <c r="I120" s="18">
        <v>15200000</v>
      </c>
      <c r="J120" s="18">
        <v>15200000</v>
      </c>
      <c r="K120" s="16" t="s">
        <v>98</v>
      </c>
      <c r="L120" s="16" t="s">
        <v>28</v>
      </c>
      <c r="M120" s="28" t="s">
        <v>377</v>
      </c>
    </row>
    <row r="121" spans="1:16" ht="97.5" customHeight="1">
      <c r="A121" s="13" t="s">
        <v>76</v>
      </c>
      <c r="B121" s="14" t="s">
        <v>385</v>
      </c>
      <c r="C121" s="16">
        <v>80161500</v>
      </c>
      <c r="D121" s="16" t="s">
        <v>386</v>
      </c>
      <c r="E121" s="17" t="s">
        <v>43</v>
      </c>
      <c r="F121" s="17">
        <v>8</v>
      </c>
      <c r="G121" s="16" t="s">
        <v>139</v>
      </c>
      <c r="H121" s="16" t="s">
        <v>13</v>
      </c>
      <c r="I121" s="18">
        <v>72000000</v>
      </c>
      <c r="J121" s="18">
        <v>72000000</v>
      </c>
      <c r="K121" s="16" t="s">
        <v>98</v>
      </c>
      <c r="L121" s="16" t="s">
        <v>28</v>
      </c>
      <c r="M121" s="28" t="s">
        <v>377</v>
      </c>
    </row>
    <row r="122" spans="1:16" ht="97.5" customHeight="1">
      <c r="A122" s="13" t="s">
        <v>76</v>
      </c>
      <c r="B122" s="14" t="s">
        <v>387</v>
      </c>
      <c r="C122" s="16">
        <v>80161504</v>
      </c>
      <c r="D122" s="16" t="s">
        <v>383</v>
      </c>
      <c r="E122" s="17" t="s">
        <v>43</v>
      </c>
      <c r="F122" s="17">
        <v>8</v>
      </c>
      <c r="G122" s="16" t="s">
        <v>139</v>
      </c>
      <c r="H122" s="16" t="s">
        <v>13</v>
      </c>
      <c r="I122" s="18">
        <v>15200000</v>
      </c>
      <c r="J122" s="18">
        <v>15200000</v>
      </c>
      <c r="K122" s="16" t="s">
        <v>98</v>
      </c>
      <c r="L122" s="16" t="s">
        <v>28</v>
      </c>
      <c r="M122" s="28" t="s">
        <v>377</v>
      </c>
    </row>
    <row r="123" spans="1:16" ht="97.5" customHeight="1">
      <c r="A123" s="13" t="s">
        <v>76</v>
      </c>
      <c r="B123" s="14" t="s">
        <v>388</v>
      </c>
      <c r="C123" s="16">
        <v>80161504</v>
      </c>
      <c r="D123" s="16" t="s">
        <v>389</v>
      </c>
      <c r="E123" s="17" t="s">
        <v>43</v>
      </c>
      <c r="F123" s="17">
        <v>8</v>
      </c>
      <c r="G123" s="16" t="s">
        <v>139</v>
      </c>
      <c r="H123" s="16" t="s">
        <v>13</v>
      </c>
      <c r="I123" s="18">
        <v>24000000</v>
      </c>
      <c r="J123" s="18">
        <v>24000000</v>
      </c>
      <c r="K123" s="16" t="s">
        <v>98</v>
      </c>
      <c r="L123" s="16" t="s">
        <v>28</v>
      </c>
      <c r="M123" s="28" t="s">
        <v>377</v>
      </c>
    </row>
    <row r="124" spans="1:16" ht="67.5" customHeight="1">
      <c r="A124" s="13" t="s">
        <v>60</v>
      </c>
      <c r="B124" s="14" t="s">
        <v>390</v>
      </c>
      <c r="C124" s="16" t="s">
        <v>391</v>
      </c>
      <c r="D124" s="16" t="s">
        <v>392</v>
      </c>
      <c r="E124" s="17" t="s">
        <v>47</v>
      </c>
      <c r="F124" s="17">
        <v>10</v>
      </c>
      <c r="G124" s="16" t="s">
        <v>329</v>
      </c>
      <c r="H124" s="16" t="s">
        <v>330</v>
      </c>
      <c r="I124" s="18">
        <v>800000000</v>
      </c>
      <c r="J124" s="18">
        <v>800000000</v>
      </c>
      <c r="K124" s="16" t="s">
        <v>98</v>
      </c>
      <c r="L124" s="16" t="s">
        <v>28</v>
      </c>
      <c r="M124" s="28" t="s">
        <v>393</v>
      </c>
      <c r="P124" s="9" t="s">
        <v>161</v>
      </c>
    </row>
    <row r="125" spans="1:16" ht="108.75" customHeight="1">
      <c r="A125" s="13" t="s">
        <v>60</v>
      </c>
      <c r="B125" s="14" t="s">
        <v>394</v>
      </c>
      <c r="C125" s="16" t="s">
        <v>395</v>
      </c>
      <c r="D125" s="16" t="s">
        <v>396</v>
      </c>
      <c r="E125" s="17" t="s">
        <v>47</v>
      </c>
      <c r="F125" s="17">
        <v>10</v>
      </c>
      <c r="G125" s="16" t="s">
        <v>329</v>
      </c>
      <c r="H125" s="16" t="s">
        <v>330</v>
      </c>
      <c r="I125" s="18">
        <v>700000000</v>
      </c>
      <c r="J125" s="18">
        <v>700000000</v>
      </c>
      <c r="K125" s="16" t="s">
        <v>98</v>
      </c>
      <c r="L125" s="16" t="s">
        <v>28</v>
      </c>
      <c r="M125" s="28" t="s">
        <v>393</v>
      </c>
      <c r="P125" s="9" t="s">
        <v>161</v>
      </c>
    </row>
    <row r="126" spans="1:16" ht="89.25" customHeight="1">
      <c r="A126" s="13" t="s">
        <v>60</v>
      </c>
      <c r="B126" s="14" t="s">
        <v>397</v>
      </c>
      <c r="C126" s="16" t="s">
        <v>398</v>
      </c>
      <c r="D126" s="16" t="s">
        <v>399</v>
      </c>
      <c r="E126" s="17" t="s">
        <v>47</v>
      </c>
      <c r="F126" s="17">
        <v>10</v>
      </c>
      <c r="G126" s="16" t="s">
        <v>347</v>
      </c>
      <c r="H126" s="16" t="s">
        <v>330</v>
      </c>
      <c r="I126" s="18">
        <v>450000000</v>
      </c>
      <c r="J126" s="18">
        <v>450000000</v>
      </c>
      <c r="K126" s="16" t="s">
        <v>98</v>
      </c>
      <c r="L126" s="16" t="s">
        <v>28</v>
      </c>
      <c r="M126" s="28" t="s">
        <v>393</v>
      </c>
      <c r="P126" s="9" t="s">
        <v>161</v>
      </c>
    </row>
    <row r="127" spans="1:16" ht="72.75" customHeight="1">
      <c r="A127" s="13" t="s">
        <v>60</v>
      </c>
      <c r="B127" s="14" t="s">
        <v>400</v>
      </c>
      <c r="C127" s="16" t="s">
        <v>401</v>
      </c>
      <c r="D127" s="16" t="s">
        <v>402</v>
      </c>
      <c r="E127" s="17" t="s">
        <v>47</v>
      </c>
      <c r="F127" s="17">
        <v>10</v>
      </c>
      <c r="G127" s="16" t="s">
        <v>347</v>
      </c>
      <c r="H127" s="16" t="s">
        <v>330</v>
      </c>
      <c r="I127" s="18">
        <v>250000000</v>
      </c>
      <c r="J127" s="18">
        <v>250000000</v>
      </c>
      <c r="K127" s="16" t="s">
        <v>98</v>
      </c>
      <c r="L127" s="16" t="s">
        <v>28</v>
      </c>
      <c r="M127" s="28" t="s">
        <v>393</v>
      </c>
      <c r="P127" s="9" t="s">
        <v>161</v>
      </c>
    </row>
    <row r="128" spans="1:16" ht="49.5" customHeight="1">
      <c r="A128" s="13" t="s">
        <v>60</v>
      </c>
      <c r="B128" s="14" t="s">
        <v>403</v>
      </c>
      <c r="C128" s="16" t="s">
        <v>404</v>
      </c>
      <c r="D128" s="16" t="s">
        <v>405</v>
      </c>
      <c r="E128" s="17" t="s">
        <v>43</v>
      </c>
      <c r="F128" s="17">
        <v>12</v>
      </c>
      <c r="G128" s="16" t="s">
        <v>195</v>
      </c>
      <c r="H128" s="16" t="s">
        <v>330</v>
      </c>
      <c r="I128" s="18">
        <v>50000000</v>
      </c>
      <c r="J128" s="18">
        <v>50000000</v>
      </c>
      <c r="K128" s="16" t="s">
        <v>98</v>
      </c>
      <c r="L128" s="16" t="s">
        <v>28</v>
      </c>
      <c r="M128" s="28" t="s">
        <v>393</v>
      </c>
      <c r="P128" s="9" t="s">
        <v>161</v>
      </c>
    </row>
    <row r="129" spans="1:16" ht="49.5" customHeight="1">
      <c r="A129" s="13" t="s">
        <v>60</v>
      </c>
      <c r="B129" s="14" t="s">
        <v>406</v>
      </c>
      <c r="C129" s="16" t="s">
        <v>407</v>
      </c>
      <c r="D129" s="16" t="s">
        <v>408</v>
      </c>
      <c r="E129" s="17" t="s">
        <v>43</v>
      </c>
      <c r="F129" s="17">
        <v>12</v>
      </c>
      <c r="G129" s="16" t="s">
        <v>195</v>
      </c>
      <c r="H129" s="16" t="s">
        <v>330</v>
      </c>
      <c r="I129" s="18">
        <v>120000000</v>
      </c>
      <c r="J129" s="18">
        <v>120000000</v>
      </c>
      <c r="K129" s="16" t="s">
        <v>98</v>
      </c>
      <c r="L129" s="16" t="s">
        <v>28</v>
      </c>
      <c r="M129" s="28" t="s">
        <v>393</v>
      </c>
      <c r="P129" s="9" t="s">
        <v>161</v>
      </c>
    </row>
    <row r="130" spans="1:16" ht="49.5" customHeight="1">
      <c r="A130" s="13" t="s">
        <v>60</v>
      </c>
      <c r="B130" s="14" t="s">
        <v>409</v>
      </c>
      <c r="C130" s="16" t="s">
        <v>410</v>
      </c>
      <c r="D130" s="16" t="s">
        <v>411</v>
      </c>
      <c r="E130" s="17" t="s">
        <v>43</v>
      </c>
      <c r="F130" s="17">
        <v>12</v>
      </c>
      <c r="G130" s="16" t="s">
        <v>195</v>
      </c>
      <c r="H130" s="16" t="s">
        <v>330</v>
      </c>
      <c r="I130" s="18">
        <v>500000000</v>
      </c>
      <c r="J130" s="18">
        <v>500000000</v>
      </c>
      <c r="K130" s="16" t="s">
        <v>98</v>
      </c>
      <c r="L130" s="16" t="s">
        <v>28</v>
      </c>
      <c r="M130" s="28" t="s">
        <v>393</v>
      </c>
      <c r="P130" s="9" t="s">
        <v>161</v>
      </c>
    </row>
    <row r="131" spans="1:16" ht="49.5" customHeight="1">
      <c r="A131" s="13" t="s">
        <v>60</v>
      </c>
      <c r="B131" s="14" t="s">
        <v>412</v>
      </c>
      <c r="C131" s="16" t="s">
        <v>413</v>
      </c>
      <c r="D131" s="16" t="s">
        <v>414</v>
      </c>
      <c r="E131" s="17" t="s">
        <v>43</v>
      </c>
      <c r="F131" s="17">
        <v>12</v>
      </c>
      <c r="G131" s="16" t="s">
        <v>195</v>
      </c>
      <c r="H131" s="16" t="s">
        <v>330</v>
      </c>
      <c r="I131" s="18">
        <v>200000000</v>
      </c>
      <c r="J131" s="18">
        <v>200000000</v>
      </c>
      <c r="K131" s="16" t="s">
        <v>98</v>
      </c>
      <c r="L131" s="16" t="s">
        <v>28</v>
      </c>
      <c r="M131" s="28" t="s">
        <v>393</v>
      </c>
      <c r="P131" s="9" t="s">
        <v>161</v>
      </c>
    </row>
    <row r="132" spans="1:16" ht="49.5" customHeight="1">
      <c r="A132" s="13" t="s">
        <v>60</v>
      </c>
      <c r="B132" s="14" t="s">
        <v>415</v>
      </c>
      <c r="C132" s="16" t="s">
        <v>416</v>
      </c>
      <c r="D132" s="16" t="s">
        <v>417</v>
      </c>
      <c r="E132" s="17" t="s">
        <v>43</v>
      </c>
      <c r="F132" s="17">
        <v>12</v>
      </c>
      <c r="G132" s="16" t="s">
        <v>195</v>
      </c>
      <c r="H132" s="16" t="s">
        <v>330</v>
      </c>
      <c r="I132" s="18">
        <v>250000000</v>
      </c>
      <c r="J132" s="18">
        <v>250000000</v>
      </c>
      <c r="K132" s="16" t="s">
        <v>98</v>
      </c>
      <c r="L132" s="16" t="s">
        <v>28</v>
      </c>
      <c r="M132" s="28" t="s">
        <v>393</v>
      </c>
      <c r="P132" s="9" t="s">
        <v>161</v>
      </c>
    </row>
    <row r="133" spans="1:16" ht="49.5" customHeight="1">
      <c r="A133" s="13" t="s">
        <v>60</v>
      </c>
      <c r="B133" s="14" t="s">
        <v>418</v>
      </c>
      <c r="C133" s="16" t="s">
        <v>404</v>
      </c>
      <c r="D133" s="16" t="s">
        <v>419</v>
      </c>
      <c r="E133" s="17" t="s">
        <v>43</v>
      </c>
      <c r="F133" s="17">
        <v>12</v>
      </c>
      <c r="G133" s="16" t="s">
        <v>195</v>
      </c>
      <c r="H133" s="16" t="s">
        <v>330</v>
      </c>
      <c r="I133" s="18">
        <v>100000000</v>
      </c>
      <c r="J133" s="18">
        <v>100000000</v>
      </c>
      <c r="K133" s="16" t="s">
        <v>98</v>
      </c>
      <c r="L133" s="16" t="s">
        <v>28</v>
      </c>
      <c r="M133" s="28" t="s">
        <v>393</v>
      </c>
      <c r="P133" s="9" t="s">
        <v>161</v>
      </c>
    </row>
    <row r="134" spans="1:16" ht="49.5" customHeight="1">
      <c r="A134" s="13" t="s">
        <v>60</v>
      </c>
      <c r="B134" s="14" t="s">
        <v>420</v>
      </c>
      <c r="C134" s="16" t="s">
        <v>421</v>
      </c>
      <c r="D134" s="16" t="s">
        <v>422</v>
      </c>
      <c r="E134" s="17" t="s">
        <v>43</v>
      </c>
      <c r="F134" s="17">
        <v>12</v>
      </c>
      <c r="G134" s="16" t="s">
        <v>195</v>
      </c>
      <c r="H134" s="16" t="s">
        <v>330</v>
      </c>
      <c r="I134" s="18">
        <v>200000000</v>
      </c>
      <c r="J134" s="18">
        <v>200000000</v>
      </c>
      <c r="K134" s="16" t="s">
        <v>98</v>
      </c>
      <c r="L134" s="16" t="s">
        <v>28</v>
      </c>
      <c r="M134" s="28" t="s">
        <v>393</v>
      </c>
      <c r="P134" s="9" t="s">
        <v>161</v>
      </c>
    </row>
    <row r="135" spans="1:16" ht="49.5" customHeight="1">
      <c r="A135" s="13" t="s">
        <v>60</v>
      </c>
      <c r="B135" s="14" t="s">
        <v>423</v>
      </c>
      <c r="C135" s="16" t="s">
        <v>404</v>
      </c>
      <c r="D135" s="16" t="s">
        <v>424</v>
      </c>
      <c r="E135" s="17" t="s">
        <v>43</v>
      </c>
      <c r="F135" s="17">
        <v>12</v>
      </c>
      <c r="G135" s="16" t="s">
        <v>195</v>
      </c>
      <c r="H135" s="16" t="s">
        <v>330</v>
      </c>
      <c r="I135" s="18">
        <v>40000000</v>
      </c>
      <c r="J135" s="18">
        <v>40000000</v>
      </c>
      <c r="K135" s="16" t="s">
        <v>98</v>
      </c>
      <c r="L135" s="16" t="s">
        <v>28</v>
      </c>
      <c r="M135" s="28" t="s">
        <v>393</v>
      </c>
      <c r="P135" s="9" t="s">
        <v>161</v>
      </c>
    </row>
    <row r="136" spans="1:16" ht="49.5" customHeight="1">
      <c r="A136" s="13" t="s">
        <v>60</v>
      </c>
      <c r="B136" s="14" t="s">
        <v>425</v>
      </c>
      <c r="C136" s="16" t="s">
        <v>426</v>
      </c>
      <c r="D136" s="16" t="s">
        <v>427</v>
      </c>
      <c r="E136" s="17" t="s">
        <v>43</v>
      </c>
      <c r="F136" s="17">
        <v>12</v>
      </c>
      <c r="G136" s="16" t="s">
        <v>195</v>
      </c>
      <c r="H136" s="16" t="s">
        <v>330</v>
      </c>
      <c r="I136" s="18">
        <v>50000000</v>
      </c>
      <c r="J136" s="18">
        <v>50000000</v>
      </c>
      <c r="K136" s="16" t="s">
        <v>98</v>
      </c>
      <c r="L136" s="16" t="s">
        <v>28</v>
      </c>
      <c r="M136" s="28" t="s">
        <v>393</v>
      </c>
      <c r="P136" s="9" t="s">
        <v>161</v>
      </c>
    </row>
    <row r="137" spans="1:16" ht="49.5" customHeight="1">
      <c r="A137" s="13" t="s">
        <v>60</v>
      </c>
      <c r="B137" s="14" t="s">
        <v>428</v>
      </c>
      <c r="C137" s="16" t="s">
        <v>426</v>
      </c>
      <c r="D137" s="16" t="s">
        <v>429</v>
      </c>
      <c r="E137" s="17" t="s">
        <v>43</v>
      </c>
      <c r="F137" s="17">
        <v>12</v>
      </c>
      <c r="G137" s="16" t="s">
        <v>195</v>
      </c>
      <c r="H137" s="16" t="s">
        <v>330</v>
      </c>
      <c r="I137" s="18">
        <v>150000000</v>
      </c>
      <c r="J137" s="18">
        <v>150000000</v>
      </c>
      <c r="K137" s="16" t="s">
        <v>98</v>
      </c>
      <c r="L137" s="16" t="s">
        <v>28</v>
      </c>
      <c r="M137" s="28" t="s">
        <v>393</v>
      </c>
      <c r="P137" s="9" t="s">
        <v>161</v>
      </c>
    </row>
    <row r="138" spans="1:16" ht="49.5" customHeight="1">
      <c r="A138" s="13" t="s">
        <v>60</v>
      </c>
      <c r="B138" s="14" t="s">
        <v>430</v>
      </c>
      <c r="C138" s="16" t="s">
        <v>407</v>
      </c>
      <c r="D138" s="16" t="s">
        <v>431</v>
      </c>
      <c r="E138" s="17" t="s">
        <v>43</v>
      </c>
      <c r="F138" s="17">
        <v>12</v>
      </c>
      <c r="G138" s="16" t="s">
        <v>195</v>
      </c>
      <c r="H138" s="16" t="s">
        <v>330</v>
      </c>
      <c r="I138" s="18">
        <v>150000000</v>
      </c>
      <c r="J138" s="18">
        <v>150000000</v>
      </c>
      <c r="K138" s="16" t="s">
        <v>98</v>
      </c>
      <c r="L138" s="16" t="s">
        <v>28</v>
      </c>
      <c r="M138" s="28" t="s">
        <v>393</v>
      </c>
      <c r="P138" s="9" t="s">
        <v>161</v>
      </c>
    </row>
    <row r="139" spans="1:16" ht="49.5" customHeight="1">
      <c r="A139" s="13" t="s">
        <v>60</v>
      </c>
      <c r="B139" s="14" t="s">
        <v>432</v>
      </c>
      <c r="C139" s="16" t="s">
        <v>404</v>
      </c>
      <c r="D139" s="16" t="s">
        <v>433</v>
      </c>
      <c r="E139" s="17" t="s">
        <v>43</v>
      </c>
      <c r="F139" s="17">
        <v>12</v>
      </c>
      <c r="G139" s="16" t="s">
        <v>195</v>
      </c>
      <c r="H139" s="16" t="s">
        <v>330</v>
      </c>
      <c r="I139" s="18">
        <v>300000000</v>
      </c>
      <c r="J139" s="18">
        <v>300000000</v>
      </c>
      <c r="K139" s="16" t="s">
        <v>98</v>
      </c>
      <c r="L139" s="16" t="s">
        <v>28</v>
      </c>
      <c r="M139" s="28" t="s">
        <v>393</v>
      </c>
      <c r="P139" s="9" t="s">
        <v>161</v>
      </c>
    </row>
    <row r="140" spans="1:16" ht="49.5" customHeight="1">
      <c r="A140" s="13" t="s">
        <v>60</v>
      </c>
      <c r="B140" s="14" t="s">
        <v>434</v>
      </c>
      <c r="C140" s="16" t="s">
        <v>426</v>
      </c>
      <c r="D140" s="16" t="s">
        <v>435</v>
      </c>
      <c r="E140" s="17" t="s">
        <v>43</v>
      </c>
      <c r="F140" s="17">
        <v>12</v>
      </c>
      <c r="G140" s="16" t="s">
        <v>195</v>
      </c>
      <c r="H140" s="16" t="s">
        <v>330</v>
      </c>
      <c r="I140" s="18">
        <v>250000000</v>
      </c>
      <c r="J140" s="18">
        <v>250000000</v>
      </c>
      <c r="K140" s="16" t="s">
        <v>98</v>
      </c>
      <c r="L140" s="16" t="s">
        <v>28</v>
      </c>
      <c r="M140" s="28" t="s">
        <v>393</v>
      </c>
      <c r="P140" s="9" t="s">
        <v>161</v>
      </c>
    </row>
    <row r="141" spans="1:16" ht="49.5" customHeight="1">
      <c r="A141" s="13" t="s">
        <v>60</v>
      </c>
      <c r="B141" s="14" t="s">
        <v>436</v>
      </c>
      <c r="C141" s="16" t="s">
        <v>437</v>
      </c>
      <c r="D141" s="16" t="s">
        <v>438</v>
      </c>
      <c r="E141" s="17" t="s">
        <v>47</v>
      </c>
      <c r="F141" s="17">
        <v>10</v>
      </c>
      <c r="G141" s="16" t="s">
        <v>347</v>
      </c>
      <c r="H141" s="16" t="s">
        <v>330</v>
      </c>
      <c r="I141" s="18">
        <v>450000000</v>
      </c>
      <c r="J141" s="18">
        <v>450000000</v>
      </c>
      <c r="K141" s="16" t="s">
        <v>98</v>
      </c>
      <c r="L141" s="16" t="s">
        <v>28</v>
      </c>
      <c r="M141" s="28" t="s">
        <v>393</v>
      </c>
      <c r="P141" s="9" t="s">
        <v>161</v>
      </c>
    </row>
    <row r="142" spans="1:16" ht="49.5" customHeight="1">
      <c r="A142" s="13" t="s">
        <v>60</v>
      </c>
      <c r="B142" s="14" t="s">
        <v>439</v>
      </c>
      <c r="C142" s="16" t="s">
        <v>404</v>
      </c>
      <c r="D142" s="16" t="s">
        <v>440</v>
      </c>
      <c r="E142" s="17" t="s">
        <v>47</v>
      </c>
      <c r="F142" s="17">
        <v>10</v>
      </c>
      <c r="G142" s="16" t="s">
        <v>347</v>
      </c>
      <c r="H142" s="16" t="s">
        <v>330</v>
      </c>
      <c r="I142" s="18">
        <v>450000000</v>
      </c>
      <c r="J142" s="18">
        <v>450000000</v>
      </c>
      <c r="K142" s="16" t="s">
        <v>98</v>
      </c>
      <c r="L142" s="16" t="s">
        <v>28</v>
      </c>
      <c r="M142" s="28" t="s">
        <v>393</v>
      </c>
      <c r="P142" s="9" t="s">
        <v>161</v>
      </c>
    </row>
    <row r="143" spans="1:16" ht="49.5" customHeight="1">
      <c r="A143" s="13" t="s">
        <v>60</v>
      </c>
      <c r="B143" s="14" t="s">
        <v>441</v>
      </c>
      <c r="C143" s="16" t="s">
        <v>442</v>
      </c>
      <c r="D143" s="16" t="s">
        <v>443</v>
      </c>
      <c r="E143" s="17" t="s">
        <v>47</v>
      </c>
      <c r="F143" s="17">
        <v>10</v>
      </c>
      <c r="G143" s="16" t="s">
        <v>182</v>
      </c>
      <c r="H143" s="16" t="s">
        <v>330</v>
      </c>
      <c r="I143" s="18">
        <v>200000000</v>
      </c>
      <c r="J143" s="18">
        <v>200000000</v>
      </c>
      <c r="K143" s="16" t="s">
        <v>98</v>
      </c>
      <c r="L143" s="16" t="s">
        <v>28</v>
      </c>
      <c r="M143" s="28" t="s">
        <v>393</v>
      </c>
      <c r="P143" s="9" t="s">
        <v>161</v>
      </c>
    </row>
    <row r="144" spans="1:16" ht="49.5" customHeight="1">
      <c r="A144" s="13" t="s">
        <v>60</v>
      </c>
      <c r="B144" s="14" t="s">
        <v>444</v>
      </c>
      <c r="C144" s="16" t="s">
        <v>445</v>
      </c>
      <c r="D144" s="16" t="s">
        <v>446</v>
      </c>
      <c r="E144" s="17" t="s">
        <v>47</v>
      </c>
      <c r="F144" s="17">
        <v>11</v>
      </c>
      <c r="G144" s="16" t="s">
        <v>329</v>
      </c>
      <c r="H144" s="16" t="s">
        <v>330</v>
      </c>
      <c r="I144" s="18">
        <v>600000000</v>
      </c>
      <c r="J144" s="18">
        <v>600000000</v>
      </c>
      <c r="K144" s="16" t="s">
        <v>98</v>
      </c>
      <c r="L144" s="16" t="s">
        <v>28</v>
      </c>
      <c r="M144" s="28" t="s">
        <v>393</v>
      </c>
      <c r="P144" s="9" t="s">
        <v>161</v>
      </c>
    </row>
    <row r="145" spans="1:16" ht="99" customHeight="1">
      <c r="A145" s="13" t="s">
        <v>60</v>
      </c>
      <c r="B145" s="14" t="s">
        <v>447</v>
      </c>
      <c r="C145" s="16" t="s">
        <v>448</v>
      </c>
      <c r="D145" s="16" t="s">
        <v>449</v>
      </c>
      <c r="E145" s="17" t="s">
        <v>47</v>
      </c>
      <c r="F145" s="17">
        <v>11</v>
      </c>
      <c r="G145" s="16" t="s">
        <v>347</v>
      </c>
      <c r="H145" s="16" t="s">
        <v>330</v>
      </c>
      <c r="I145" s="18">
        <v>200000000</v>
      </c>
      <c r="J145" s="18">
        <v>200000000</v>
      </c>
      <c r="K145" s="16" t="s">
        <v>98</v>
      </c>
      <c r="L145" s="16" t="s">
        <v>28</v>
      </c>
      <c r="M145" s="28" t="s">
        <v>393</v>
      </c>
      <c r="P145" s="9" t="s">
        <v>161</v>
      </c>
    </row>
    <row r="146" spans="1:16" ht="49.5" customHeight="1">
      <c r="A146" s="13" t="s">
        <v>60</v>
      </c>
      <c r="B146" s="14" t="s">
        <v>450</v>
      </c>
      <c r="C146" s="16" t="s">
        <v>451</v>
      </c>
      <c r="D146" s="16" t="s">
        <v>452</v>
      </c>
      <c r="E146" s="17" t="s">
        <v>47</v>
      </c>
      <c r="F146" s="17">
        <v>11</v>
      </c>
      <c r="G146" s="16" t="s">
        <v>347</v>
      </c>
      <c r="H146" s="16" t="s">
        <v>330</v>
      </c>
      <c r="I146" s="18">
        <v>400000000</v>
      </c>
      <c r="J146" s="18">
        <v>400000000</v>
      </c>
      <c r="K146" s="16" t="s">
        <v>98</v>
      </c>
      <c r="L146" s="16" t="s">
        <v>28</v>
      </c>
      <c r="M146" s="28" t="s">
        <v>393</v>
      </c>
      <c r="P146" s="9" t="s">
        <v>161</v>
      </c>
    </row>
    <row r="147" spans="1:16" ht="49.5" customHeight="1">
      <c r="A147" s="13" t="s">
        <v>60</v>
      </c>
      <c r="B147" s="14" t="s">
        <v>453</v>
      </c>
      <c r="C147" s="16" t="s">
        <v>454</v>
      </c>
      <c r="D147" s="16" t="s">
        <v>455</v>
      </c>
      <c r="E147" s="17" t="s">
        <v>47</v>
      </c>
      <c r="F147" s="17">
        <v>11</v>
      </c>
      <c r="G147" s="16" t="s">
        <v>158</v>
      </c>
      <c r="H147" s="16" t="s">
        <v>330</v>
      </c>
      <c r="I147" s="18">
        <v>49025340</v>
      </c>
      <c r="J147" s="18">
        <v>49025340</v>
      </c>
      <c r="K147" s="16" t="s">
        <v>98</v>
      </c>
      <c r="L147" s="16" t="s">
        <v>28</v>
      </c>
      <c r="M147" s="28" t="s">
        <v>393</v>
      </c>
      <c r="P147" s="9" t="s">
        <v>161</v>
      </c>
    </row>
    <row r="148" spans="1:16" ht="49.5" customHeight="1">
      <c r="A148" s="13" t="s">
        <v>60</v>
      </c>
      <c r="B148" s="14" t="s">
        <v>456</v>
      </c>
      <c r="C148" s="16" t="s">
        <v>457</v>
      </c>
      <c r="D148" s="16" t="s">
        <v>458</v>
      </c>
      <c r="E148" s="17" t="s">
        <v>51</v>
      </c>
      <c r="F148" s="17">
        <v>10</v>
      </c>
      <c r="G148" s="16" t="s">
        <v>329</v>
      </c>
      <c r="H148" s="16" t="s">
        <v>330</v>
      </c>
      <c r="I148" s="18">
        <v>3000000000</v>
      </c>
      <c r="J148" s="18">
        <v>3000000000</v>
      </c>
      <c r="K148" s="16" t="s">
        <v>98</v>
      </c>
      <c r="L148" s="16" t="s">
        <v>28</v>
      </c>
      <c r="M148" s="28" t="s">
        <v>393</v>
      </c>
      <c r="P148" s="9" t="s">
        <v>161</v>
      </c>
    </row>
    <row r="149" spans="1:16" ht="49.5" customHeight="1">
      <c r="A149" s="13" t="s">
        <v>60</v>
      </c>
      <c r="B149" s="14" t="s">
        <v>459</v>
      </c>
      <c r="C149" s="16" t="s">
        <v>460</v>
      </c>
      <c r="D149" s="16" t="s">
        <v>461</v>
      </c>
      <c r="E149" s="17" t="s">
        <v>51</v>
      </c>
      <c r="F149" s="17">
        <v>10</v>
      </c>
      <c r="G149" s="16" t="s">
        <v>158</v>
      </c>
      <c r="H149" s="16" t="s">
        <v>330</v>
      </c>
      <c r="I149" s="18">
        <v>49025340</v>
      </c>
      <c r="J149" s="18">
        <v>49025340</v>
      </c>
      <c r="K149" s="16" t="s">
        <v>98</v>
      </c>
      <c r="L149" s="16" t="s">
        <v>28</v>
      </c>
      <c r="M149" s="28" t="s">
        <v>393</v>
      </c>
      <c r="P149" s="9" t="s">
        <v>161</v>
      </c>
    </row>
    <row r="150" spans="1:16" ht="49.5" customHeight="1">
      <c r="A150" s="13" t="s">
        <v>60</v>
      </c>
      <c r="B150" s="14" t="s">
        <v>462</v>
      </c>
      <c r="C150" s="16" t="s">
        <v>463</v>
      </c>
      <c r="D150" s="16" t="s">
        <v>464</v>
      </c>
      <c r="E150" s="17" t="s">
        <v>55</v>
      </c>
      <c r="F150" s="17">
        <v>9</v>
      </c>
      <c r="G150" s="16" t="s">
        <v>158</v>
      </c>
      <c r="H150" s="16" t="s">
        <v>330</v>
      </c>
      <c r="I150" s="18">
        <v>49025340</v>
      </c>
      <c r="J150" s="18">
        <v>49025340</v>
      </c>
      <c r="K150" s="16" t="s">
        <v>98</v>
      </c>
      <c r="L150" s="16" t="s">
        <v>28</v>
      </c>
      <c r="M150" s="28" t="s">
        <v>393</v>
      </c>
      <c r="P150" s="9" t="s">
        <v>161</v>
      </c>
    </row>
    <row r="151" spans="1:16" ht="49.5" customHeight="1">
      <c r="A151" s="13" t="s">
        <v>60</v>
      </c>
      <c r="B151" s="14" t="s">
        <v>465</v>
      </c>
      <c r="C151" s="16" t="s">
        <v>466</v>
      </c>
      <c r="D151" s="16" t="s">
        <v>467</v>
      </c>
      <c r="E151" s="17" t="s">
        <v>55</v>
      </c>
      <c r="F151" s="17">
        <v>9</v>
      </c>
      <c r="G151" s="16" t="s">
        <v>158</v>
      </c>
      <c r="H151" s="16" t="s">
        <v>330</v>
      </c>
      <c r="I151" s="18">
        <v>49025340</v>
      </c>
      <c r="J151" s="18">
        <v>49025340</v>
      </c>
      <c r="K151" s="16" t="s">
        <v>98</v>
      </c>
      <c r="L151" s="16" t="s">
        <v>28</v>
      </c>
      <c r="M151" s="28" t="s">
        <v>393</v>
      </c>
      <c r="P151" s="9" t="s">
        <v>161</v>
      </c>
    </row>
    <row r="152" spans="1:16" ht="49.5" customHeight="1">
      <c r="A152" s="13" t="s">
        <v>60</v>
      </c>
      <c r="B152" s="14" t="s">
        <v>468</v>
      </c>
      <c r="C152" s="16" t="s">
        <v>469</v>
      </c>
      <c r="D152" s="16" t="s">
        <v>470</v>
      </c>
      <c r="E152" s="17" t="s">
        <v>55</v>
      </c>
      <c r="F152" s="17">
        <v>9</v>
      </c>
      <c r="G152" s="16" t="s">
        <v>158</v>
      </c>
      <c r="H152" s="16" t="s">
        <v>330</v>
      </c>
      <c r="I152" s="18">
        <v>49025340</v>
      </c>
      <c r="J152" s="18">
        <v>49025340</v>
      </c>
      <c r="K152" s="16" t="s">
        <v>98</v>
      </c>
      <c r="L152" s="16" t="s">
        <v>28</v>
      </c>
      <c r="M152" s="28" t="s">
        <v>393</v>
      </c>
      <c r="P152" s="9" t="s">
        <v>161</v>
      </c>
    </row>
    <row r="153" spans="1:16" ht="49.5" customHeight="1">
      <c r="A153" s="13" t="s">
        <v>60</v>
      </c>
      <c r="B153" s="14" t="s">
        <v>471</v>
      </c>
      <c r="C153" s="16" t="s">
        <v>454</v>
      </c>
      <c r="D153" s="16" t="s">
        <v>472</v>
      </c>
      <c r="E153" s="17" t="s">
        <v>55</v>
      </c>
      <c r="F153" s="17">
        <v>9</v>
      </c>
      <c r="G153" s="16" t="s">
        <v>158</v>
      </c>
      <c r="H153" s="16" t="s">
        <v>330</v>
      </c>
      <c r="I153" s="18">
        <v>49025340</v>
      </c>
      <c r="J153" s="18">
        <v>49025340</v>
      </c>
      <c r="K153" s="16" t="s">
        <v>98</v>
      </c>
      <c r="L153" s="16" t="s">
        <v>28</v>
      </c>
      <c r="M153" s="28" t="s">
        <v>393</v>
      </c>
      <c r="P153" s="9" t="s">
        <v>161</v>
      </c>
    </row>
    <row r="154" spans="1:16" ht="49.5" customHeight="1">
      <c r="A154" s="13" t="s">
        <v>60</v>
      </c>
      <c r="B154" s="14" t="s">
        <v>473</v>
      </c>
      <c r="C154" s="16" t="s">
        <v>474</v>
      </c>
      <c r="D154" s="16" t="s">
        <v>475</v>
      </c>
      <c r="E154" s="17" t="s">
        <v>55</v>
      </c>
      <c r="F154" s="17">
        <v>9</v>
      </c>
      <c r="G154" s="16" t="s">
        <v>158</v>
      </c>
      <c r="H154" s="16" t="s">
        <v>330</v>
      </c>
      <c r="I154" s="18">
        <v>49025340</v>
      </c>
      <c r="J154" s="18">
        <v>49025340</v>
      </c>
      <c r="K154" s="16" t="s">
        <v>98</v>
      </c>
      <c r="L154" s="16" t="s">
        <v>28</v>
      </c>
      <c r="M154" s="28" t="s">
        <v>393</v>
      </c>
      <c r="P154" s="9" t="s">
        <v>161</v>
      </c>
    </row>
    <row r="155" spans="1:16" ht="49.5" customHeight="1">
      <c r="A155" s="13" t="s">
        <v>60</v>
      </c>
      <c r="B155" s="14" t="s">
        <v>476</v>
      </c>
      <c r="C155" s="16" t="s">
        <v>477</v>
      </c>
      <c r="D155" s="16" t="s">
        <v>478</v>
      </c>
      <c r="E155" s="17" t="s">
        <v>59</v>
      </c>
      <c r="F155" s="17">
        <v>8</v>
      </c>
      <c r="G155" s="16" t="s">
        <v>158</v>
      </c>
      <c r="H155" s="16" t="s">
        <v>330</v>
      </c>
      <c r="I155" s="18">
        <v>49025340</v>
      </c>
      <c r="J155" s="18">
        <v>49025340</v>
      </c>
      <c r="K155" s="16" t="s">
        <v>98</v>
      </c>
      <c r="L155" s="16" t="s">
        <v>28</v>
      </c>
      <c r="M155" s="28" t="s">
        <v>393</v>
      </c>
      <c r="P155" s="9" t="s">
        <v>161</v>
      </c>
    </row>
    <row r="156" spans="1:16" ht="49.5" customHeight="1">
      <c r="A156" s="13" t="s">
        <v>60</v>
      </c>
      <c r="B156" s="14" t="s">
        <v>479</v>
      </c>
      <c r="C156" s="16" t="s">
        <v>404</v>
      </c>
      <c r="D156" s="16" t="s">
        <v>480</v>
      </c>
      <c r="E156" s="17" t="s">
        <v>59</v>
      </c>
      <c r="F156" s="17">
        <v>8</v>
      </c>
      <c r="G156" s="16" t="s">
        <v>195</v>
      </c>
      <c r="H156" s="16" t="s">
        <v>330</v>
      </c>
      <c r="I156" s="18">
        <v>20000000</v>
      </c>
      <c r="J156" s="18">
        <v>20000000</v>
      </c>
      <c r="K156" s="16" t="s">
        <v>98</v>
      </c>
      <c r="L156" s="16" t="s">
        <v>28</v>
      </c>
      <c r="M156" s="28" t="s">
        <v>393</v>
      </c>
      <c r="P156" s="9" t="s">
        <v>161</v>
      </c>
    </row>
    <row r="157" spans="1:16" ht="49.5" customHeight="1">
      <c r="A157" s="13" t="s">
        <v>60</v>
      </c>
      <c r="B157" s="14" t="s">
        <v>481</v>
      </c>
      <c r="C157" s="16" t="s">
        <v>460</v>
      </c>
      <c r="D157" s="16" t="s">
        <v>482</v>
      </c>
      <c r="E157" s="17" t="s">
        <v>67</v>
      </c>
      <c r="F157" s="17">
        <v>7</v>
      </c>
      <c r="G157" s="16" t="s">
        <v>195</v>
      </c>
      <c r="H157" s="16" t="s">
        <v>330</v>
      </c>
      <c r="I157" s="18">
        <v>100000000</v>
      </c>
      <c r="J157" s="18">
        <v>100000000</v>
      </c>
      <c r="K157" s="16" t="s">
        <v>98</v>
      </c>
      <c r="L157" s="16" t="s">
        <v>28</v>
      </c>
      <c r="M157" s="28" t="s">
        <v>393</v>
      </c>
      <c r="P157" s="9" t="s">
        <v>161</v>
      </c>
    </row>
    <row r="158" spans="1:16" ht="49.5" customHeight="1">
      <c r="A158" s="13" t="s">
        <v>60</v>
      </c>
      <c r="B158" s="14" t="s">
        <v>483</v>
      </c>
      <c r="C158" s="16" t="s">
        <v>484</v>
      </c>
      <c r="D158" s="16" t="s">
        <v>485</v>
      </c>
      <c r="E158" s="17" t="s">
        <v>67</v>
      </c>
      <c r="F158" s="17">
        <v>7</v>
      </c>
      <c r="G158" s="16" t="s">
        <v>195</v>
      </c>
      <c r="H158" s="16" t="s">
        <v>330</v>
      </c>
      <c r="I158" s="18">
        <v>100000000</v>
      </c>
      <c r="J158" s="18">
        <v>100000000</v>
      </c>
      <c r="K158" s="16" t="s">
        <v>98</v>
      </c>
      <c r="L158" s="16" t="s">
        <v>28</v>
      </c>
      <c r="M158" s="28" t="s">
        <v>393</v>
      </c>
      <c r="P158" s="9" t="s">
        <v>161</v>
      </c>
    </row>
    <row r="159" spans="1:16" ht="49.5" customHeight="1">
      <c r="A159" s="13" t="s">
        <v>60</v>
      </c>
      <c r="B159" s="14" t="s">
        <v>486</v>
      </c>
      <c r="C159" s="16" t="s">
        <v>487</v>
      </c>
      <c r="D159" s="16" t="s">
        <v>488</v>
      </c>
      <c r="E159" s="17" t="s">
        <v>67</v>
      </c>
      <c r="F159" s="17">
        <v>7</v>
      </c>
      <c r="G159" s="16" t="s">
        <v>195</v>
      </c>
      <c r="H159" s="16" t="s">
        <v>330</v>
      </c>
      <c r="I159" s="18">
        <v>30000000</v>
      </c>
      <c r="J159" s="18">
        <v>30000000</v>
      </c>
      <c r="K159" s="16" t="s">
        <v>98</v>
      </c>
      <c r="L159" s="16" t="s">
        <v>28</v>
      </c>
      <c r="M159" s="28" t="s">
        <v>393</v>
      </c>
      <c r="P159" s="9" t="s">
        <v>161</v>
      </c>
    </row>
    <row r="160" spans="1:16" ht="49.5" customHeight="1">
      <c r="A160" s="13" t="s">
        <v>60</v>
      </c>
      <c r="B160" s="14" t="s">
        <v>489</v>
      </c>
      <c r="C160" s="16" t="s">
        <v>487</v>
      </c>
      <c r="D160" s="16" t="s">
        <v>490</v>
      </c>
      <c r="E160" s="17" t="s">
        <v>67</v>
      </c>
      <c r="F160" s="17">
        <v>7</v>
      </c>
      <c r="G160" s="16" t="s">
        <v>195</v>
      </c>
      <c r="H160" s="16" t="s">
        <v>330</v>
      </c>
      <c r="I160" s="18">
        <v>20000000</v>
      </c>
      <c r="J160" s="18">
        <v>20000000</v>
      </c>
      <c r="K160" s="16" t="s">
        <v>102</v>
      </c>
      <c r="L160" s="16" t="s">
        <v>31</v>
      </c>
      <c r="M160" s="28" t="s">
        <v>393</v>
      </c>
      <c r="P160" s="9" t="s">
        <v>161</v>
      </c>
    </row>
    <row r="161" spans="1:16" ht="49.5" customHeight="1">
      <c r="A161" s="13" t="s">
        <v>60</v>
      </c>
      <c r="B161" s="14" t="s">
        <v>491</v>
      </c>
      <c r="C161" s="16" t="s">
        <v>492</v>
      </c>
      <c r="D161" s="16" t="s">
        <v>493</v>
      </c>
      <c r="E161" s="17" t="s">
        <v>67</v>
      </c>
      <c r="F161" s="17">
        <v>7</v>
      </c>
      <c r="G161" s="16" t="s">
        <v>195</v>
      </c>
      <c r="H161" s="16" t="s">
        <v>330</v>
      </c>
      <c r="I161" s="18">
        <v>50000000</v>
      </c>
      <c r="J161" s="18">
        <v>50000000</v>
      </c>
      <c r="K161" s="16" t="s">
        <v>98</v>
      </c>
      <c r="L161" s="16" t="s">
        <v>28</v>
      </c>
      <c r="M161" s="28" t="s">
        <v>393</v>
      </c>
      <c r="P161" s="9" t="s">
        <v>161</v>
      </c>
    </row>
    <row r="162" spans="1:16" ht="49.5" customHeight="1">
      <c r="A162" s="13" t="s">
        <v>60</v>
      </c>
      <c r="B162" s="14" t="s">
        <v>494</v>
      </c>
      <c r="C162" s="16" t="s">
        <v>404</v>
      </c>
      <c r="D162" s="16" t="s">
        <v>495</v>
      </c>
      <c r="E162" s="17" t="s">
        <v>67</v>
      </c>
      <c r="F162" s="17">
        <v>7</v>
      </c>
      <c r="G162" s="16" t="s">
        <v>195</v>
      </c>
      <c r="H162" s="16" t="s">
        <v>330</v>
      </c>
      <c r="I162" s="18">
        <v>40000000</v>
      </c>
      <c r="J162" s="18">
        <v>40000000</v>
      </c>
      <c r="K162" s="16" t="s">
        <v>98</v>
      </c>
      <c r="L162" s="16" t="s">
        <v>28</v>
      </c>
      <c r="M162" s="28" t="s">
        <v>393</v>
      </c>
      <c r="P162" s="9" t="s">
        <v>161</v>
      </c>
    </row>
    <row r="163" spans="1:16" ht="49.5" customHeight="1">
      <c r="A163" s="13" t="s">
        <v>60</v>
      </c>
      <c r="B163" s="14" t="s">
        <v>496</v>
      </c>
      <c r="C163" s="16" t="s">
        <v>404</v>
      </c>
      <c r="D163" s="16" t="s">
        <v>497</v>
      </c>
      <c r="E163" s="17" t="s">
        <v>67</v>
      </c>
      <c r="F163" s="17">
        <v>7</v>
      </c>
      <c r="G163" s="16" t="s">
        <v>195</v>
      </c>
      <c r="H163" s="16" t="s">
        <v>330</v>
      </c>
      <c r="I163" s="18">
        <v>35000000</v>
      </c>
      <c r="J163" s="18">
        <v>35000000</v>
      </c>
      <c r="K163" s="16" t="s">
        <v>98</v>
      </c>
      <c r="L163" s="16" t="s">
        <v>28</v>
      </c>
      <c r="M163" s="28" t="s">
        <v>393</v>
      </c>
      <c r="P163" s="9" t="s">
        <v>161</v>
      </c>
    </row>
    <row r="164" spans="1:16" ht="49.5" customHeight="1">
      <c r="A164" s="13" t="s">
        <v>60</v>
      </c>
      <c r="B164" s="14" t="s">
        <v>498</v>
      </c>
      <c r="C164" s="16" t="s">
        <v>499</v>
      </c>
      <c r="D164" s="16" t="s">
        <v>500</v>
      </c>
      <c r="E164" s="17" t="s">
        <v>67</v>
      </c>
      <c r="F164" s="17">
        <v>7</v>
      </c>
      <c r="G164" s="16" t="s">
        <v>195</v>
      </c>
      <c r="H164" s="16" t="s">
        <v>330</v>
      </c>
      <c r="I164" s="18">
        <v>500000000</v>
      </c>
      <c r="J164" s="18">
        <v>500000000</v>
      </c>
      <c r="K164" s="16" t="s">
        <v>98</v>
      </c>
      <c r="L164" s="16" t="s">
        <v>28</v>
      </c>
      <c r="M164" s="28" t="s">
        <v>393</v>
      </c>
      <c r="P164" s="9" t="s">
        <v>161</v>
      </c>
    </row>
    <row r="165" spans="1:16" ht="49.5" customHeight="1">
      <c r="A165" s="13" t="s">
        <v>60</v>
      </c>
      <c r="B165" s="14" t="s">
        <v>501</v>
      </c>
      <c r="C165" s="16" t="s">
        <v>445</v>
      </c>
      <c r="D165" s="16" t="s">
        <v>502</v>
      </c>
      <c r="E165" s="17" t="s">
        <v>67</v>
      </c>
      <c r="F165" s="17">
        <v>7</v>
      </c>
      <c r="G165" s="16" t="s">
        <v>195</v>
      </c>
      <c r="H165" s="16" t="s">
        <v>330</v>
      </c>
      <c r="I165" s="18">
        <v>200000000</v>
      </c>
      <c r="J165" s="18">
        <v>200000000</v>
      </c>
      <c r="K165" s="16" t="s">
        <v>98</v>
      </c>
      <c r="L165" s="16" t="s">
        <v>28</v>
      </c>
      <c r="M165" s="28" t="s">
        <v>393</v>
      </c>
      <c r="P165" s="9" t="s">
        <v>161</v>
      </c>
    </row>
    <row r="166" spans="1:16" ht="49.5" customHeight="1">
      <c r="A166" s="13" t="s">
        <v>60</v>
      </c>
      <c r="B166" s="14" t="s">
        <v>503</v>
      </c>
      <c r="C166" s="16" t="s">
        <v>445</v>
      </c>
      <c r="D166" s="16" t="s">
        <v>504</v>
      </c>
      <c r="E166" s="17" t="s">
        <v>67</v>
      </c>
      <c r="F166" s="17">
        <v>7</v>
      </c>
      <c r="G166" s="16" t="s">
        <v>195</v>
      </c>
      <c r="H166" s="16" t="s">
        <v>330</v>
      </c>
      <c r="I166" s="18">
        <v>100000000</v>
      </c>
      <c r="J166" s="18">
        <v>100000000</v>
      </c>
      <c r="K166" s="16" t="s">
        <v>98</v>
      </c>
      <c r="L166" s="16" t="s">
        <v>28</v>
      </c>
      <c r="M166" s="28" t="s">
        <v>393</v>
      </c>
      <c r="P166" s="9" t="s">
        <v>161</v>
      </c>
    </row>
    <row r="167" spans="1:16" ht="49.5" customHeight="1">
      <c r="A167" s="13" t="s">
        <v>60</v>
      </c>
      <c r="B167" s="14" t="s">
        <v>505</v>
      </c>
      <c r="C167" s="16" t="s">
        <v>404</v>
      </c>
      <c r="D167" s="16" t="s">
        <v>506</v>
      </c>
      <c r="E167" s="17" t="s">
        <v>67</v>
      </c>
      <c r="F167" s="17">
        <v>7</v>
      </c>
      <c r="G167" s="16" t="s">
        <v>195</v>
      </c>
      <c r="H167" s="16" t="s">
        <v>330</v>
      </c>
      <c r="I167" s="18">
        <v>20000000</v>
      </c>
      <c r="J167" s="18">
        <v>20000000</v>
      </c>
      <c r="K167" s="16" t="s">
        <v>98</v>
      </c>
      <c r="L167" s="16" t="s">
        <v>28</v>
      </c>
      <c r="M167" s="28" t="s">
        <v>393</v>
      </c>
      <c r="P167" s="9" t="s">
        <v>161</v>
      </c>
    </row>
    <row r="168" spans="1:16" ht="81" customHeight="1">
      <c r="A168" s="13" t="s">
        <v>60</v>
      </c>
      <c r="B168" s="14" t="s">
        <v>507</v>
      </c>
      <c r="C168" s="16" t="s">
        <v>404</v>
      </c>
      <c r="D168" s="16" t="s">
        <v>508</v>
      </c>
      <c r="E168" s="17" t="s">
        <v>67</v>
      </c>
      <c r="F168" s="17">
        <v>7</v>
      </c>
      <c r="G168" s="16" t="s">
        <v>195</v>
      </c>
      <c r="H168" s="16" t="s">
        <v>330</v>
      </c>
      <c r="I168" s="18">
        <v>30000000</v>
      </c>
      <c r="J168" s="18">
        <v>30000000</v>
      </c>
      <c r="K168" s="16" t="s">
        <v>98</v>
      </c>
      <c r="L168" s="16" t="s">
        <v>28</v>
      </c>
      <c r="M168" s="28" t="s">
        <v>393</v>
      </c>
      <c r="P168" s="9" t="s">
        <v>161</v>
      </c>
    </row>
    <row r="169" spans="1:16" ht="49.5" customHeight="1">
      <c r="A169" s="13" t="s">
        <v>60</v>
      </c>
      <c r="B169" s="14" t="s">
        <v>509</v>
      </c>
      <c r="C169" s="16" t="s">
        <v>510</v>
      </c>
      <c r="D169" s="16" t="s">
        <v>511</v>
      </c>
      <c r="E169" s="17" t="s">
        <v>67</v>
      </c>
      <c r="F169" s="17">
        <v>7</v>
      </c>
      <c r="G169" s="16" t="s">
        <v>195</v>
      </c>
      <c r="H169" s="16" t="s">
        <v>330</v>
      </c>
      <c r="I169" s="18">
        <v>30000000</v>
      </c>
      <c r="J169" s="18">
        <v>30000000</v>
      </c>
      <c r="K169" s="16" t="s">
        <v>98</v>
      </c>
      <c r="L169" s="16" t="s">
        <v>28</v>
      </c>
      <c r="M169" s="28" t="s">
        <v>393</v>
      </c>
      <c r="P169" s="9" t="s">
        <v>161</v>
      </c>
    </row>
    <row r="170" spans="1:16" ht="49.5" customHeight="1">
      <c r="A170" s="13" t="s">
        <v>60</v>
      </c>
      <c r="B170" s="14" t="s">
        <v>512</v>
      </c>
      <c r="C170" s="16" t="s">
        <v>513</v>
      </c>
      <c r="D170" s="16" t="s">
        <v>514</v>
      </c>
      <c r="E170" s="17" t="s">
        <v>67</v>
      </c>
      <c r="F170" s="17">
        <v>7</v>
      </c>
      <c r="G170" s="16" t="s">
        <v>195</v>
      </c>
      <c r="H170" s="16" t="s">
        <v>330</v>
      </c>
      <c r="I170" s="18">
        <v>20000000</v>
      </c>
      <c r="J170" s="18">
        <v>20000000</v>
      </c>
      <c r="K170" s="16" t="s">
        <v>98</v>
      </c>
      <c r="L170" s="16" t="s">
        <v>28</v>
      </c>
      <c r="M170" s="28" t="s">
        <v>393</v>
      </c>
      <c r="P170" s="9" t="s">
        <v>161</v>
      </c>
    </row>
    <row r="171" spans="1:16" ht="49.5" customHeight="1">
      <c r="A171" s="13" t="s">
        <v>60</v>
      </c>
      <c r="B171" s="14" t="s">
        <v>515</v>
      </c>
      <c r="C171" s="16" t="s">
        <v>445</v>
      </c>
      <c r="D171" s="16" t="s">
        <v>516</v>
      </c>
      <c r="E171" s="17" t="s">
        <v>67</v>
      </c>
      <c r="F171" s="17">
        <v>7</v>
      </c>
      <c r="G171" s="16" t="s">
        <v>195</v>
      </c>
      <c r="H171" s="16" t="s">
        <v>330</v>
      </c>
      <c r="I171" s="18">
        <v>20000000</v>
      </c>
      <c r="J171" s="18">
        <v>20000000</v>
      </c>
      <c r="K171" s="16" t="s">
        <v>98</v>
      </c>
      <c r="L171" s="16" t="s">
        <v>28</v>
      </c>
      <c r="M171" s="28" t="s">
        <v>393</v>
      </c>
      <c r="P171" s="9" t="s">
        <v>161</v>
      </c>
    </row>
    <row r="172" spans="1:16" ht="49.5" customHeight="1">
      <c r="A172" s="13" t="s">
        <v>60</v>
      </c>
      <c r="B172" s="14" t="s">
        <v>517</v>
      </c>
      <c r="C172" s="16" t="s">
        <v>404</v>
      </c>
      <c r="D172" s="16" t="s">
        <v>518</v>
      </c>
      <c r="E172" s="17" t="s">
        <v>71</v>
      </c>
      <c r="F172" s="17">
        <v>6</v>
      </c>
      <c r="G172" s="16" t="s">
        <v>195</v>
      </c>
      <c r="H172" s="16" t="s">
        <v>330</v>
      </c>
      <c r="I172" s="18">
        <v>20000000</v>
      </c>
      <c r="J172" s="18">
        <v>20000000</v>
      </c>
      <c r="K172" s="16" t="s">
        <v>98</v>
      </c>
      <c r="L172" s="16" t="s">
        <v>28</v>
      </c>
      <c r="M172" s="28" t="s">
        <v>393</v>
      </c>
      <c r="P172" s="9" t="s">
        <v>161</v>
      </c>
    </row>
    <row r="173" spans="1:16" ht="49.5" customHeight="1">
      <c r="A173" s="13" t="s">
        <v>60</v>
      </c>
      <c r="B173" s="14" t="s">
        <v>519</v>
      </c>
      <c r="C173" s="16" t="s">
        <v>404</v>
      </c>
      <c r="D173" s="16" t="s">
        <v>520</v>
      </c>
      <c r="E173" s="17" t="s">
        <v>75</v>
      </c>
      <c r="F173" s="17">
        <v>5</v>
      </c>
      <c r="G173" s="16" t="s">
        <v>195</v>
      </c>
      <c r="H173" s="16" t="s">
        <v>330</v>
      </c>
      <c r="I173" s="18">
        <v>25000000</v>
      </c>
      <c r="J173" s="18">
        <v>25000000</v>
      </c>
      <c r="K173" s="16" t="s">
        <v>98</v>
      </c>
      <c r="L173" s="16" t="s">
        <v>28</v>
      </c>
      <c r="M173" s="28" t="s">
        <v>393</v>
      </c>
      <c r="P173" s="9" t="s">
        <v>161</v>
      </c>
    </row>
    <row r="174" spans="1:16" ht="49.5" customHeight="1">
      <c r="A174" s="13" t="s">
        <v>60</v>
      </c>
      <c r="B174" s="14" t="s">
        <v>521</v>
      </c>
      <c r="C174" s="16" t="s">
        <v>454</v>
      </c>
      <c r="D174" s="16" t="s">
        <v>522</v>
      </c>
      <c r="E174" s="17" t="s">
        <v>43</v>
      </c>
      <c r="F174" s="17">
        <v>12</v>
      </c>
      <c r="G174" s="16" t="s">
        <v>195</v>
      </c>
      <c r="H174" s="16" t="s">
        <v>330</v>
      </c>
      <c r="I174" s="18">
        <v>200000000</v>
      </c>
      <c r="J174" s="18">
        <v>200000000</v>
      </c>
      <c r="K174" s="16" t="s">
        <v>98</v>
      </c>
      <c r="L174" s="16" t="s">
        <v>28</v>
      </c>
      <c r="M174" s="28" t="s">
        <v>393</v>
      </c>
      <c r="P174" s="9" t="s">
        <v>161</v>
      </c>
    </row>
    <row r="175" spans="1:16" ht="93.75" customHeight="1">
      <c r="A175" s="13" t="s">
        <v>56</v>
      </c>
      <c r="B175" s="14" t="s">
        <v>523</v>
      </c>
      <c r="C175" s="16" t="s">
        <v>524</v>
      </c>
      <c r="D175" s="16" t="s">
        <v>525</v>
      </c>
      <c r="E175" s="17" t="s">
        <v>43</v>
      </c>
      <c r="F175" s="17">
        <v>7</v>
      </c>
      <c r="G175" s="16" t="s">
        <v>195</v>
      </c>
      <c r="H175" s="16" t="s">
        <v>13</v>
      </c>
      <c r="I175" s="18">
        <v>9000000</v>
      </c>
      <c r="J175" s="18">
        <v>9000000</v>
      </c>
      <c r="K175" s="16" t="s">
        <v>98</v>
      </c>
      <c r="L175" s="16" t="s">
        <v>28</v>
      </c>
      <c r="M175" s="28" t="s">
        <v>526</v>
      </c>
      <c r="P175" s="9" t="s">
        <v>161</v>
      </c>
    </row>
    <row r="176" spans="1:16" ht="49.5" customHeight="1">
      <c r="A176" s="13" t="s">
        <v>56</v>
      </c>
      <c r="B176" s="14" t="s">
        <v>527</v>
      </c>
      <c r="C176" s="16">
        <v>80161500</v>
      </c>
      <c r="D176" s="16" t="s">
        <v>528</v>
      </c>
      <c r="E176" s="17" t="s">
        <v>43</v>
      </c>
      <c r="F176" s="17">
        <v>7</v>
      </c>
      <c r="G176" s="16" t="s">
        <v>139</v>
      </c>
      <c r="H176" s="16" t="s">
        <v>13</v>
      </c>
      <c r="I176" s="18">
        <v>21000000</v>
      </c>
      <c r="J176" s="18">
        <v>21000000</v>
      </c>
      <c r="K176" s="16" t="s">
        <v>98</v>
      </c>
      <c r="L176" s="16" t="s">
        <v>28</v>
      </c>
      <c r="M176" s="28" t="s">
        <v>526</v>
      </c>
      <c r="P176" s="9" t="s">
        <v>161</v>
      </c>
    </row>
    <row r="177" spans="1:16" ht="49.5" customHeight="1">
      <c r="A177" s="13" t="s">
        <v>56</v>
      </c>
      <c r="B177" s="14" t="s">
        <v>529</v>
      </c>
      <c r="C177" s="16">
        <v>80161500</v>
      </c>
      <c r="D177" s="16" t="s">
        <v>530</v>
      </c>
      <c r="E177" s="17" t="s">
        <v>43</v>
      </c>
      <c r="F177" s="17">
        <v>7</v>
      </c>
      <c r="G177" s="16" t="s">
        <v>139</v>
      </c>
      <c r="H177" s="16" t="s">
        <v>13</v>
      </c>
      <c r="I177" s="18">
        <v>21000000</v>
      </c>
      <c r="J177" s="18">
        <v>21000000</v>
      </c>
      <c r="K177" s="16" t="s">
        <v>98</v>
      </c>
      <c r="L177" s="16" t="s">
        <v>28</v>
      </c>
      <c r="M177" s="28" t="s">
        <v>526</v>
      </c>
      <c r="P177" s="9" t="s">
        <v>161</v>
      </c>
    </row>
    <row r="178" spans="1:16" ht="78.75" customHeight="1">
      <c r="A178" s="13" t="s">
        <v>64</v>
      </c>
      <c r="B178" s="14" t="s">
        <v>531</v>
      </c>
      <c r="C178" s="16" t="s">
        <v>532</v>
      </c>
      <c r="D178" s="16" t="s">
        <v>533</v>
      </c>
      <c r="E178" s="17" t="s">
        <v>47</v>
      </c>
      <c r="F178" s="17">
        <v>10</v>
      </c>
      <c r="G178" s="16" t="s">
        <v>329</v>
      </c>
      <c r="H178" s="16" t="s">
        <v>13</v>
      </c>
      <c r="I178" s="18">
        <v>2200000000</v>
      </c>
      <c r="J178" s="18">
        <v>2200000000</v>
      </c>
      <c r="K178" s="16" t="s">
        <v>98</v>
      </c>
      <c r="L178" s="16" t="s">
        <v>28</v>
      </c>
      <c r="M178" s="28" t="s">
        <v>534</v>
      </c>
      <c r="P178" s="9" t="s">
        <v>161</v>
      </c>
    </row>
    <row r="179" spans="1:16" ht="87" customHeight="1">
      <c r="A179" s="13" t="s">
        <v>64</v>
      </c>
      <c r="B179" s="14" t="s">
        <v>535</v>
      </c>
      <c r="C179" s="16" t="s">
        <v>532</v>
      </c>
      <c r="D179" s="16" t="s">
        <v>536</v>
      </c>
      <c r="E179" s="17" t="s">
        <v>47</v>
      </c>
      <c r="F179" s="17">
        <v>10</v>
      </c>
      <c r="G179" s="16" t="s">
        <v>537</v>
      </c>
      <c r="H179" s="16" t="s">
        <v>13</v>
      </c>
      <c r="I179" s="18" t="s">
        <v>538</v>
      </c>
      <c r="J179" s="18" t="s">
        <v>539</v>
      </c>
      <c r="K179" s="16" t="s">
        <v>98</v>
      </c>
      <c r="L179" s="16" t="s">
        <v>28</v>
      </c>
      <c r="M179" s="28" t="s">
        <v>534</v>
      </c>
      <c r="P179" s="9" t="s">
        <v>161</v>
      </c>
    </row>
    <row r="180" spans="1:16" ht="49.5" customHeight="1">
      <c r="A180" s="13" t="s">
        <v>64</v>
      </c>
      <c r="B180" s="14" t="s">
        <v>540</v>
      </c>
      <c r="C180" s="16">
        <v>76111500</v>
      </c>
      <c r="D180" s="16" t="s">
        <v>541</v>
      </c>
      <c r="E180" s="17" t="s">
        <v>55</v>
      </c>
      <c r="F180" s="17">
        <v>24</v>
      </c>
      <c r="G180" s="16" t="s">
        <v>166</v>
      </c>
      <c r="H180" s="16" t="s">
        <v>13</v>
      </c>
      <c r="I180" s="18">
        <v>1330000000</v>
      </c>
      <c r="J180" s="18">
        <v>350000000</v>
      </c>
      <c r="K180" s="16" t="s">
        <v>102</v>
      </c>
      <c r="L180" s="16" t="s">
        <v>30</v>
      </c>
      <c r="M180" s="28" t="s">
        <v>534</v>
      </c>
      <c r="P180" s="9" t="s">
        <v>161</v>
      </c>
    </row>
    <row r="181" spans="1:16" ht="49.5" customHeight="1">
      <c r="A181" s="13" t="s">
        <v>64</v>
      </c>
      <c r="B181" s="14" t="s">
        <v>542</v>
      </c>
      <c r="C181" s="16" t="s">
        <v>543</v>
      </c>
      <c r="D181" s="16" t="s">
        <v>544</v>
      </c>
      <c r="E181" s="17" t="s">
        <v>55</v>
      </c>
      <c r="F181" s="17">
        <v>24</v>
      </c>
      <c r="G181" s="16" t="s">
        <v>329</v>
      </c>
      <c r="H181" s="16" t="s">
        <v>13</v>
      </c>
      <c r="I181" s="18">
        <v>3040000000</v>
      </c>
      <c r="J181" s="18">
        <v>800000000</v>
      </c>
      <c r="K181" s="16" t="s">
        <v>102</v>
      </c>
      <c r="L181" s="16" t="s">
        <v>30</v>
      </c>
      <c r="M181" s="28" t="s">
        <v>545</v>
      </c>
      <c r="P181" s="9" t="s">
        <v>161</v>
      </c>
    </row>
    <row r="182" spans="1:16" ht="87.75" customHeight="1">
      <c r="A182" s="13" t="s">
        <v>64</v>
      </c>
      <c r="B182" s="14" t="s">
        <v>546</v>
      </c>
      <c r="C182" s="16">
        <v>81101500</v>
      </c>
      <c r="D182" s="16" t="s">
        <v>547</v>
      </c>
      <c r="E182" s="17" t="s">
        <v>47</v>
      </c>
      <c r="F182" s="17">
        <v>10</v>
      </c>
      <c r="G182" s="16" t="s">
        <v>537</v>
      </c>
      <c r="H182" s="16" t="s">
        <v>13</v>
      </c>
      <c r="I182" s="18">
        <v>300000000</v>
      </c>
      <c r="J182" s="18">
        <v>300000000</v>
      </c>
      <c r="K182" s="16" t="s">
        <v>98</v>
      </c>
      <c r="L182" s="16" t="s">
        <v>28</v>
      </c>
      <c r="M182" s="28" t="s">
        <v>534</v>
      </c>
      <c r="P182" s="9" t="s">
        <v>161</v>
      </c>
    </row>
    <row r="183" spans="1:16" ht="80.25" customHeight="1">
      <c r="A183" s="13" t="s">
        <v>64</v>
      </c>
      <c r="B183" s="14" t="s">
        <v>548</v>
      </c>
      <c r="C183" s="16" t="s">
        <v>549</v>
      </c>
      <c r="D183" s="16" t="s">
        <v>550</v>
      </c>
      <c r="E183" s="17" t="s">
        <v>47</v>
      </c>
      <c r="F183" s="17">
        <v>10</v>
      </c>
      <c r="G183" s="16" t="s">
        <v>329</v>
      </c>
      <c r="H183" s="16" t="s">
        <v>13</v>
      </c>
      <c r="I183" s="18">
        <v>1200000000</v>
      </c>
      <c r="J183" s="18">
        <v>1200000000</v>
      </c>
      <c r="K183" s="16" t="s">
        <v>98</v>
      </c>
      <c r="L183" s="16" t="s">
        <v>28</v>
      </c>
      <c r="M183" s="28" t="s">
        <v>534</v>
      </c>
      <c r="P183" s="9" t="s">
        <v>161</v>
      </c>
    </row>
    <row r="184" spans="1:16" ht="49.5" customHeight="1">
      <c r="A184" s="13" t="s">
        <v>64</v>
      </c>
      <c r="B184" s="14" t="s">
        <v>551</v>
      </c>
      <c r="C184" s="16" t="s">
        <v>552</v>
      </c>
      <c r="D184" s="16" t="s">
        <v>553</v>
      </c>
      <c r="E184" s="17" t="s">
        <v>51</v>
      </c>
      <c r="F184" s="17">
        <v>9</v>
      </c>
      <c r="G184" s="16" t="s">
        <v>554</v>
      </c>
      <c r="H184" s="16" t="s">
        <v>13</v>
      </c>
      <c r="I184" s="18">
        <v>300000000</v>
      </c>
      <c r="J184" s="18">
        <v>300000000</v>
      </c>
      <c r="K184" s="16" t="s">
        <v>98</v>
      </c>
      <c r="L184" s="16" t="s">
        <v>28</v>
      </c>
      <c r="M184" s="28" t="s">
        <v>534</v>
      </c>
      <c r="P184" s="9" t="s">
        <v>161</v>
      </c>
    </row>
    <row r="185" spans="1:16" ht="49.5" customHeight="1">
      <c r="A185" s="13" t="s">
        <v>64</v>
      </c>
      <c r="B185" s="14" t="s">
        <v>555</v>
      </c>
      <c r="C185" s="16" t="s">
        <v>556</v>
      </c>
      <c r="D185" s="16" t="s">
        <v>557</v>
      </c>
      <c r="E185" s="17" t="s">
        <v>55</v>
      </c>
      <c r="F185" s="17">
        <v>6</v>
      </c>
      <c r="G185" s="16" t="s">
        <v>158</v>
      </c>
      <c r="H185" s="16" t="s">
        <v>13</v>
      </c>
      <c r="I185" s="18">
        <v>25000000</v>
      </c>
      <c r="J185" s="18">
        <v>25000000</v>
      </c>
      <c r="K185" s="16" t="s">
        <v>98</v>
      </c>
      <c r="L185" s="16" t="s">
        <v>28</v>
      </c>
      <c r="M185" s="28" t="s">
        <v>534</v>
      </c>
      <c r="P185" s="9" t="s">
        <v>161</v>
      </c>
    </row>
    <row r="186" spans="1:16" ht="49.5" customHeight="1">
      <c r="A186" s="13" t="s">
        <v>64</v>
      </c>
      <c r="B186" s="14" t="s">
        <v>558</v>
      </c>
      <c r="C186" s="16" t="s">
        <v>559</v>
      </c>
      <c r="D186" s="16" t="s">
        <v>560</v>
      </c>
      <c r="E186" s="17" t="s">
        <v>47</v>
      </c>
      <c r="F186" s="17">
        <v>4</v>
      </c>
      <c r="G186" s="16" t="s">
        <v>166</v>
      </c>
      <c r="H186" s="16" t="s">
        <v>13</v>
      </c>
      <c r="I186" s="18">
        <v>150000000</v>
      </c>
      <c r="J186" s="18">
        <v>150000000</v>
      </c>
      <c r="K186" s="16" t="s">
        <v>98</v>
      </c>
      <c r="L186" s="16" t="s">
        <v>28</v>
      </c>
      <c r="M186" s="28" t="s">
        <v>561</v>
      </c>
      <c r="P186" s="9" t="s">
        <v>161</v>
      </c>
    </row>
    <row r="187" spans="1:16" ht="49.5" customHeight="1">
      <c r="A187" s="13" t="s">
        <v>64</v>
      </c>
      <c r="B187" s="14" t="s">
        <v>562</v>
      </c>
      <c r="C187" s="16" t="s">
        <v>563</v>
      </c>
      <c r="D187" s="16" t="s">
        <v>564</v>
      </c>
      <c r="E187" s="17" t="s">
        <v>51</v>
      </c>
      <c r="F187" s="17">
        <v>4</v>
      </c>
      <c r="G187" s="16" t="s">
        <v>158</v>
      </c>
      <c r="H187" s="16" t="s">
        <v>13</v>
      </c>
      <c r="I187" s="18">
        <v>15000000</v>
      </c>
      <c r="J187" s="18">
        <v>15000000</v>
      </c>
      <c r="K187" s="16" t="s">
        <v>98</v>
      </c>
      <c r="L187" s="16" t="s">
        <v>28</v>
      </c>
      <c r="M187" s="28" t="s">
        <v>534</v>
      </c>
      <c r="P187" s="9" t="s">
        <v>161</v>
      </c>
    </row>
    <row r="188" spans="1:16" ht="49.5" customHeight="1">
      <c r="A188" s="13" t="s">
        <v>64</v>
      </c>
      <c r="B188" s="14" t="s">
        <v>565</v>
      </c>
      <c r="C188" s="16" t="s">
        <v>566</v>
      </c>
      <c r="D188" s="16" t="s">
        <v>567</v>
      </c>
      <c r="E188" s="17" t="s">
        <v>43</v>
      </c>
      <c r="F188" s="17">
        <v>4</v>
      </c>
      <c r="G188" s="16" t="s">
        <v>158</v>
      </c>
      <c r="H188" s="16" t="s">
        <v>13</v>
      </c>
      <c r="I188" s="18">
        <v>49025340</v>
      </c>
      <c r="J188" s="18">
        <v>49025340</v>
      </c>
      <c r="K188" s="16" t="s">
        <v>98</v>
      </c>
      <c r="L188" s="16" t="s">
        <v>28</v>
      </c>
      <c r="M188" s="28" t="s">
        <v>534</v>
      </c>
      <c r="P188" s="9" t="s">
        <v>161</v>
      </c>
    </row>
    <row r="189" spans="1:16" ht="49.5" customHeight="1">
      <c r="A189" s="13" t="s">
        <v>64</v>
      </c>
      <c r="B189" s="14" t="s">
        <v>568</v>
      </c>
      <c r="C189" s="16" t="s">
        <v>569</v>
      </c>
      <c r="D189" s="16" t="s">
        <v>570</v>
      </c>
      <c r="E189" s="17" t="s">
        <v>59</v>
      </c>
      <c r="F189" s="17">
        <v>3</v>
      </c>
      <c r="G189" s="16" t="s">
        <v>158</v>
      </c>
      <c r="H189" s="16" t="s">
        <v>13</v>
      </c>
      <c r="I189" s="18">
        <v>40000000</v>
      </c>
      <c r="J189" s="18">
        <v>40000000</v>
      </c>
      <c r="K189" s="16" t="s">
        <v>98</v>
      </c>
      <c r="L189" s="16" t="s">
        <v>28</v>
      </c>
      <c r="M189" s="28" t="s">
        <v>534</v>
      </c>
      <c r="P189" s="9" t="s">
        <v>161</v>
      </c>
    </row>
    <row r="190" spans="1:16" ht="49.5" customHeight="1">
      <c r="A190" s="13" t="s">
        <v>64</v>
      </c>
      <c r="B190" s="14" t="s">
        <v>571</v>
      </c>
      <c r="C190" s="16" t="s">
        <v>572</v>
      </c>
      <c r="D190" s="16" t="s">
        <v>573</v>
      </c>
      <c r="E190" s="17" t="s">
        <v>51</v>
      </c>
      <c r="F190" s="17">
        <v>5</v>
      </c>
      <c r="G190" s="16" t="s">
        <v>347</v>
      </c>
      <c r="H190" s="16" t="s">
        <v>13</v>
      </c>
      <c r="I190" s="18">
        <v>60000000</v>
      </c>
      <c r="J190" s="18">
        <v>60000000</v>
      </c>
      <c r="K190" s="16" t="s">
        <v>98</v>
      </c>
      <c r="L190" s="16" t="s">
        <v>28</v>
      </c>
      <c r="M190" s="28" t="s">
        <v>534</v>
      </c>
      <c r="P190" s="9" t="s">
        <v>161</v>
      </c>
    </row>
    <row r="191" spans="1:16" ht="49.5" customHeight="1">
      <c r="A191" s="13" t="s">
        <v>64</v>
      </c>
      <c r="B191" s="14" t="s">
        <v>574</v>
      </c>
      <c r="C191" s="16" t="s">
        <v>575</v>
      </c>
      <c r="D191" s="16" t="s">
        <v>576</v>
      </c>
      <c r="E191" s="17" t="s">
        <v>51</v>
      </c>
      <c r="F191" s="17">
        <v>38</v>
      </c>
      <c r="G191" s="16" t="s">
        <v>347</v>
      </c>
      <c r="H191" s="16" t="s">
        <v>13</v>
      </c>
      <c r="I191" s="18">
        <v>300000000</v>
      </c>
      <c r="J191" s="18">
        <v>7000000</v>
      </c>
      <c r="K191" s="16" t="s">
        <v>102</v>
      </c>
      <c r="L191" s="16" t="s">
        <v>30</v>
      </c>
      <c r="M191" s="28" t="s">
        <v>534</v>
      </c>
      <c r="P191" s="9" t="s">
        <v>161</v>
      </c>
    </row>
    <row r="192" spans="1:16" ht="49.5" customHeight="1">
      <c r="A192" s="13" t="s">
        <v>64</v>
      </c>
      <c r="B192" s="14" t="s">
        <v>577</v>
      </c>
      <c r="C192" s="16">
        <v>76121500</v>
      </c>
      <c r="D192" s="16" t="s">
        <v>578</v>
      </c>
      <c r="E192" s="17" t="s">
        <v>51</v>
      </c>
      <c r="F192" s="17">
        <v>38</v>
      </c>
      <c r="G192" s="16" t="s">
        <v>329</v>
      </c>
      <c r="H192" s="16" t="s">
        <v>13</v>
      </c>
      <c r="I192" s="18">
        <v>700000000</v>
      </c>
      <c r="J192" s="18">
        <v>20000000</v>
      </c>
      <c r="K192" s="16" t="s">
        <v>102</v>
      </c>
      <c r="L192" s="16" t="s">
        <v>30</v>
      </c>
      <c r="M192" s="28" t="s">
        <v>534</v>
      </c>
      <c r="P192" s="9" t="s">
        <v>161</v>
      </c>
    </row>
    <row r="193" spans="1:16" ht="49.5" customHeight="1">
      <c r="A193" s="13" t="s">
        <v>64</v>
      </c>
      <c r="B193" s="14" t="s">
        <v>579</v>
      </c>
      <c r="C193" s="16">
        <v>76122300</v>
      </c>
      <c r="D193" s="16" t="s">
        <v>580</v>
      </c>
      <c r="E193" s="17" t="s">
        <v>47</v>
      </c>
      <c r="F193" s="17">
        <v>24</v>
      </c>
      <c r="G193" s="16" t="s">
        <v>158</v>
      </c>
      <c r="H193" s="16" t="s">
        <v>13</v>
      </c>
      <c r="I193" s="18">
        <v>0</v>
      </c>
      <c r="J193" s="18">
        <v>0</v>
      </c>
      <c r="K193" s="16" t="s">
        <v>98</v>
      </c>
      <c r="L193" s="16" t="s">
        <v>28</v>
      </c>
      <c r="M193" s="28" t="s">
        <v>534</v>
      </c>
      <c r="P193" s="9" t="s">
        <v>161</v>
      </c>
    </row>
    <row r="194" spans="1:16" ht="49.5" customHeight="1">
      <c r="A194" s="13" t="s">
        <v>64</v>
      </c>
      <c r="B194" s="14" t="s">
        <v>581</v>
      </c>
      <c r="C194" s="16" t="s">
        <v>582</v>
      </c>
      <c r="D194" s="16" t="s">
        <v>583</v>
      </c>
      <c r="E194" s="17" t="s">
        <v>51</v>
      </c>
      <c r="F194" s="17">
        <v>38</v>
      </c>
      <c r="G194" s="16" t="s">
        <v>329</v>
      </c>
      <c r="H194" s="16" t="s">
        <v>13</v>
      </c>
      <c r="I194" s="18">
        <v>750200000</v>
      </c>
      <c r="J194" s="18">
        <v>23000000</v>
      </c>
      <c r="K194" s="16" t="s">
        <v>102</v>
      </c>
      <c r="L194" s="16" t="s">
        <v>30</v>
      </c>
      <c r="M194" s="28" t="s">
        <v>534</v>
      </c>
      <c r="P194" s="9" t="s">
        <v>161</v>
      </c>
    </row>
    <row r="195" spans="1:16" ht="49.5" customHeight="1">
      <c r="A195" s="13" t="s">
        <v>64</v>
      </c>
      <c r="B195" s="14" t="s">
        <v>584</v>
      </c>
      <c r="C195" s="16" t="s">
        <v>585</v>
      </c>
      <c r="D195" s="16" t="s">
        <v>586</v>
      </c>
      <c r="E195" s="17" t="s">
        <v>47</v>
      </c>
      <c r="F195" s="17">
        <v>10</v>
      </c>
      <c r="G195" s="16" t="s">
        <v>158</v>
      </c>
      <c r="H195" s="16" t="s">
        <v>13</v>
      </c>
      <c r="I195" s="18">
        <v>20000000</v>
      </c>
      <c r="J195" s="18">
        <v>20000000</v>
      </c>
      <c r="K195" s="16" t="s">
        <v>98</v>
      </c>
      <c r="L195" s="16" t="s">
        <v>28</v>
      </c>
      <c r="M195" s="28" t="s">
        <v>534</v>
      </c>
      <c r="P195" s="9" t="s">
        <v>161</v>
      </c>
    </row>
    <row r="196" spans="1:16" ht="49.5" customHeight="1">
      <c r="A196" s="13" t="s">
        <v>64</v>
      </c>
      <c r="B196" s="14" t="s">
        <v>587</v>
      </c>
      <c r="C196" s="16" t="s">
        <v>588</v>
      </c>
      <c r="D196" s="16" t="s">
        <v>589</v>
      </c>
      <c r="E196" s="17" t="s">
        <v>55</v>
      </c>
      <c r="F196" s="17">
        <v>24</v>
      </c>
      <c r="G196" s="16" t="s">
        <v>347</v>
      </c>
      <c r="H196" s="16" t="s">
        <v>13</v>
      </c>
      <c r="I196" s="18">
        <v>162500000</v>
      </c>
      <c r="J196" s="18">
        <v>97500000</v>
      </c>
      <c r="K196" s="16" t="s">
        <v>102</v>
      </c>
      <c r="L196" s="16" t="s">
        <v>30</v>
      </c>
      <c r="M196" s="28" t="s">
        <v>534</v>
      </c>
      <c r="P196" s="9" t="s">
        <v>161</v>
      </c>
    </row>
    <row r="197" spans="1:16" ht="49.5" customHeight="1">
      <c r="A197" s="13" t="s">
        <v>64</v>
      </c>
      <c r="B197" s="14" t="s">
        <v>590</v>
      </c>
      <c r="C197" s="16">
        <v>72101510</v>
      </c>
      <c r="D197" s="16" t="s">
        <v>591</v>
      </c>
      <c r="E197" s="17" t="s">
        <v>43</v>
      </c>
      <c r="F197" s="17">
        <v>8</v>
      </c>
      <c r="G197" s="16" t="s">
        <v>139</v>
      </c>
      <c r="H197" s="16" t="s">
        <v>13</v>
      </c>
      <c r="I197" s="18">
        <v>24000000</v>
      </c>
      <c r="J197" s="18">
        <v>24000000</v>
      </c>
      <c r="K197" s="16" t="s">
        <v>98</v>
      </c>
      <c r="L197" s="16" t="s">
        <v>28</v>
      </c>
      <c r="M197" s="28" t="s">
        <v>534</v>
      </c>
      <c r="P197" s="9" t="s">
        <v>161</v>
      </c>
    </row>
    <row r="198" spans="1:16" ht="49.5" customHeight="1">
      <c r="A198" s="13" t="s">
        <v>64</v>
      </c>
      <c r="B198" s="14" t="s">
        <v>592</v>
      </c>
      <c r="C198" s="16" t="s">
        <v>593</v>
      </c>
      <c r="D198" s="16" t="s">
        <v>594</v>
      </c>
      <c r="E198" s="17" t="s">
        <v>43</v>
      </c>
      <c r="F198" s="17">
        <v>8</v>
      </c>
      <c r="G198" s="16" t="s">
        <v>139</v>
      </c>
      <c r="H198" s="16" t="s">
        <v>13</v>
      </c>
      <c r="I198" s="18">
        <v>84000000</v>
      </c>
      <c r="J198" s="18">
        <v>84000000</v>
      </c>
      <c r="K198" s="16" t="s">
        <v>98</v>
      </c>
      <c r="L198" s="16" t="s">
        <v>28</v>
      </c>
      <c r="M198" s="28" t="s">
        <v>534</v>
      </c>
      <c r="P198" s="9" t="s">
        <v>161</v>
      </c>
    </row>
    <row r="199" spans="1:16" ht="49.5" customHeight="1">
      <c r="A199" s="13" t="s">
        <v>64</v>
      </c>
      <c r="B199" s="14" t="s">
        <v>595</v>
      </c>
      <c r="C199" s="16" t="s">
        <v>596</v>
      </c>
      <c r="D199" s="16" t="s">
        <v>597</v>
      </c>
      <c r="E199" s="17" t="s">
        <v>43</v>
      </c>
      <c r="F199" s="17">
        <v>12</v>
      </c>
      <c r="G199" s="16" t="s">
        <v>166</v>
      </c>
      <c r="H199" s="16" t="s">
        <v>13</v>
      </c>
      <c r="I199" s="18">
        <v>124620000</v>
      </c>
      <c r="J199" s="18">
        <v>124620000</v>
      </c>
      <c r="K199" s="16" t="s">
        <v>98</v>
      </c>
      <c r="L199" s="16" t="s">
        <v>28</v>
      </c>
      <c r="M199" s="28" t="s">
        <v>598</v>
      </c>
    </row>
    <row r="200" spans="1:16" ht="49.5" customHeight="1">
      <c r="A200" s="13" t="s">
        <v>64</v>
      </c>
      <c r="B200" s="14" t="s">
        <v>599</v>
      </c>
      <c r="C200" s="16" t="s">
        <v>600</v>
      </c>
      <c r="D200" s="16" t="s">
        <v>601</v>
      </c>
      <c r="E200" s="17" t="s">
        <v>51</v>
      </c>
      <c r="F200" s="17">
        <v>10</v>
      </c>
      <c r="G200" s="16" t="s">
        <v>347</v>
      </c>
      <c r="H200" s="16" t="s">
        <v>13</v>
      </c>
      <c r="I200" s="18">
        <v>124000000</v>
      </c>
      <c r="J200" s="18">
        <v>124000000</v>
      </c>
      <c r="K200" s="16" t="s">
        <v>98</v>
      </c>
      <c r="L200" s="16" t="s">
        <v>28</v>
      </c>
      <c r="M200" s="32" t="s">
        <v>598</v>
      </c>
    </row>
    <row r="201" spans="1:16" ht="49.5" customHeight="1">
      <c r="A201" s="13" t="s">
        <v>64</v>
      </c>
      <c r="B201" s="14" t="s">
        <v>602</v>
      </c>
      <c r="C201" s="16" t="s">
        <v>593</v>
      </c>
      <c r="D201" s="16" t="s">
        <v>603</v>
      </c>
      <c r="E201" s="17" t="s">
        <v>43</v>
      </c>
      <c r="F201" s="17">
        <v>8</v>
      </c>
      <c r="G201" s="16" t="s">
        <v>139</v>
      </c>
      <c r="H201" s="16" t="s">
        <v>13</v>
      </c>
      <c r="I201" s="18">
        <v>26296000</v>
      </c>
      <c r="J201" s="18">
        <v>26296000</v>
      </c>
      <c r="K201" s="16" t="s">
        <v>98</v>
      </c>
      <c r="L201" s="39" t="s">
        <v>28</v>
      </c>
      <c r="M201" s="40" t="s">
        <v>604</v>
      </c>
    </row>
    <row r="202" spans="1:16" ht="49.5" customHeight="1">
      <c r="A202" s="13" t="s">
        <v>64</v>
      </c>
      <c r="B202" s="14" t="s">
        <v>605</v>
      </c>
      <c r="C202" s="16">
        <v>80161500</v>
      </c>
      <c r="D202" s="16" t="s">
        <v>606</v>
      </c>
      <c r="E202" s="17" t="s">
        <v>43</v>
      </c>
      <c r="F202" s="17">
        <v>8</v>
      </c>
      <c r="G202" s="16" t="s">
        <v>139</v>
      </c>
      <c r="H202" s="16" t="s">
        <v>13</v>
      </c>
      <c r="I202" s="18">
        <v>49600000</v>
      </c>
      <c r="J202" s="18">
        <v>49600000</v>
      </c>
      <c r="K202" s="16" t="s">
        <v>98</v>
      </c>
      <c r="L202" s="16" t="s">
        <v>28</v>
      </c>
      <c r="M202" s="41" t="s">
        <v>604</v>
      </c>
    </row>
    <row r="203" spans="1:16" ht="49.5" customHeight="1">
      <c r="A203" s="13" t="s">
        <v>64</v>
      </c>
      <c r="B203" s="14" t="s">
        <v>607</v>
      </c>
      <c r="C203" s="16" t="s">
        <v>608</v>
      </c>
      <c r="D203" s="16" t="s">
        <v>609</v>
      </c>
      <c r="E203" s="17" t="s">
        <v>51</v>
      </c>
      <c r="F203" s="17">
        <v>6</v>
      </c>
      <c r="G203" s="16" t="s">
        <v>554</v>
      </c>
      <c r="H203" s="16" t="s">
        <v>13</v>
      </c>
      <c r="I203" s="18">
        <v>197120000</v>
      </c>
      <c r="J203" s="18">
        <v>197120000</v>
      </c>
      <c r="K203" s="16" t="s">
        <v>98</v>
      </c>
      <c r="L203" s="16" t="s">
        <v>28</v>
      </c>
      <c r="M203" s="41" t="s">
        <v>604</v>
      </c>
    </row>
    <row r="204" spans="1:16" ht="49.5" customHeight="1">
      <c r="A204" s="13" t="s">
        <v>64</v>
      </c>
      <c r="B204" s="14" t="s">
        <v>610</v>
      </c>
      <c r="C204" s="16" t="s">
        <v>611</v>
      </c>
      <c r="D204" s="16" t="s">
        <v>612</v>
      </c>
      <c r="E204" s="17" t="s">
        <v>51</v>
      </c>
      <c r="F204" s="17">
        <v>6</v>
      </c>
      <c r="G204" s="16" t="s">
        <v>554</v>
      </c>
      <c r="H204" s="16" t="s">
        <v>13</v>
      </c>
      <c r="I204" s="18">
        <v>150000000</v>
      </c>
      <c r="J204" s="18">
        <v>150000000</v>
      </c>
      <c r="K204" s="16" t="s">
        <v>98</v>
      </c>
      <c r="L204" s="16" t="s">
        <v>28</v>
      </c>
      <c r="M204" s="41" t="s">
        <v>604</v>
      </c>
    </row>
    <row r="205" spans="1:16" ht="49.5" customHeight="1">
      <c r="A205" s="13" t="s">
        <v>84</v>
      </c>
      <c r="B205" s="14" t="s">
        <v>613</v>
      </c>
      <c r="C205" s="16" t="s">
        <v>614</v>
      </c>
      <c r="D205" s="16" t="s">
        <v>615</v>
      </c>
      <c r="E205" s="17" t="s">
        <v>43</v>
      </c>
      <c r="F205" s="17">
        <v>7</v>
      </c>
      <c r="G205" s="16" t="s">
        <v>139</v>
      </c>
      <c r="H205" s="16" t="s">
        <v>13</v>
      </c>
      <c r="I205" s="18">
        <v>42000000</v>
      </c>
      <c r="J205" s="18">
        <v>42000000</v>
      </c>
      <c r="K205" s="16" t="s">
        <v>98</v>
      </c>
      <c r="L205" s="16" t="s">
        <v>28</v>
      </c>
      <c r="M205" s="28" t="s">
        <v>616</v>
      </c>
    </row>
    <row r="206" spans="1:16" ht="49.5" customHeight="1">
      <c r="A206" s="13" t="s">
        <v>84</v>
      </c>
      <c r="B206" s="14" t="s">
        <v>617</v>
      </c>
      <c r="C206" s="16" t="s">
        <v>614</v>
      </c>
      <c r="D206" s="16" t="s">
        <v>618</v>
      </c>
      <c r="E206" s="17" t="s">
        <v>43</v>
      </c>
      <c r="F206" s="17">
        <v>7</v>
      </c>
      <c r="G206" s="16" t="s">
        <v>139</v>
      </c>
      <c r="H206" s="16" t="s">
        <v>13</v>
      </c>
      <c r="I206" s="18">
        <v>42000000</v>
      </c>
      <c r="J206" s="18">
        <v>42000000</v>
      </c>
      <c r="K206" s="16" t="s">
        <v>98</v>
      </c>
      <c r="L206" s="16" t="s">
        <v>28</v>
      </c>
      <c r="M206" s="28" t="s">
        <v>616</v>
      </c>
    </row>
    <row r="207" spans="1:16" ht="49.5" customHeight="1">
      <c r="A207" s="13" t="s">
        <v>84</v>
      </c>
      <c r="B207" s="14" t="s">
        <v>619</v>
      </c>
      <c r="C207" s="16" t="s">
        <v>614</v>
      </c>
      <c r="D207" s="16" t="s">
        <v>620</v>
      </c>
      <c r="E207" s="17" t="s">
        <v>43</v>
      </c>
      <c r="F207" s="17">
        <v>7</v>
      </c>
      <c r="G207" s="16" t="s">
        <v>139</v>
      </c>
      <c r="H207" s="16" t="s">
        <v>13</v>
      </c>
      <c r="I207" s="18">
        <v>42000000</v>
      </c>
      <c r="J207" s="18">
        <v>42000000</v>
      </c>
      <c r="K207" s="16" t="s">
        <v>98</v>
      </c>
      <c r="L207" s="16" t="s">
        <v>28</v>
      </c>
      <c r="M207" s="28" t="s">
        <v>616</v>
      </c>
    </row>
    <row r="208" spans="1:16" ht="49.5" customHeight="1">
      <c r="A208" s="13" t="s">
        <v>84</v>
      </c>
      <c r="B208" s="14" t="s">
        <v>621</v>
      </c>
      <c r="C208" s="16" t="s">
        <v>614</v>
      </c>
      <c r="D208" s="16" t="s">
        <v>622</v>
      </c>
      <c r="E208" s="17" t="s">
        <v>43</v>
      </c>
      <c r="F208" s="17">
        <v>7</v>
      </c>
      <c r="G208" s="16" t="s">
        <v>139</v>
      </c>
      <c r="H208" s="16" t="s">
        <v>13</v>
      </c>
      <c r="I208" s="18">
        <v>42000000</v>
      </c>
      <c r="J208" s="18">
        <v>42000000</v>
      </c>
      <c r="K208" s="16" t="s">
        <v>98</v>
      </c>
      <c r="L208" s="16" t="s">
        <v>28</v>
      </c>
      <c r="M208" s="28" t="s">
        <v>616</v>
      </c>
    </row>
    <row r="209" spans="1:13" ht="49.5" customHeight="1">
      <c r="A209" s="13" t="s">
        <v>84</v>
      </c>
      <c r="B209" s="14" t="s">
        <v>623</v>
      </c>
      <c r="C209" s="16" t="s">
        <v>624</v>
      </c>
      <c r="D209" s="16" t="s">
        <v>625</v>
      </c>
      <c r="E209" s="17" t="s">
        <v>43</v>
      </c>
      <c r="F209" s="17">
        <v>7</v>
      </c>
      <c r="G209" s="16" t="s">
        <v>139</v>
      </c>
      <c r="H209" s="16" t="s">
        <v>13</v>
      </c>
      <c r="I209" s="18">
        <v>42000000</v>
      </c>
      <c r="J209" s="18">
        <v>42000000</v>
      </c>
      <c r="K209" s="16" t="s">
        <v>98</v>
      </c>
      <c r="L209" s="16" t="s">
        <v>28</v>
      </c>
      <c r="M209" s="28" t="s">
        <v>616</v>
      </c>
    </row>
    <row r="210" spans="1:13" ht="49.5" customHeight="1">
      <c r="A210" s="13" t="s">
        <v>84</v>
      </c>
      <c r="B210" s="14" t="s">
        <v>626</v>
      </c>
      <c r="C210" s="16" t="s">
        <v>624</v>
      </c>
      <c r="D210" s="16" t="s">
        <v>627</v>
      </c>
      <c r="E210" s="17" t="s">
        <v>43</v>
      </c>
      <c r="F210" s="17">
        <v>7</v>
      </c>
      <c r="G210" s="16" t="s">
        <v>139</v>
      </c>
      <c r="H210" s="16" t="s">
        <v>13</v>
      </c>
      <c r="I210" s="18">
        <v>42000000</v>
      </c>
      <c r="J210" s="18">
        <v>42000000</v>
      </c>
      <c r="K210" s="16" t="s">
        <v>98</v>
      </c>
      <c r="L210" s="16" t="s">
        <v>28</v>
      </c>
      <c r="M210" s="28" t="s">
        <v>616</v>
      </c>
    </row>
    <row r="211" spans="1:13" ht="49.5" customHeight="1">
      <c r="A211" s="13" t="s">
        <v>84</v>
      </c>
      <c r="B211" s="14" t="s">
        <v>628</v>
      </c>
      <c r="C211" s="16" t="s">
        <v>624</v>
      </c>
      <c r="D211" s="16" t="s">
        <v>629</v>
      </c>
      <c r="E211" s="17" t="s">
        <v>43</v>
      </c>
      <c r="F211" s="17">
        <v>7</v>
      </c>
      <c r="G211" s="16" t="s">
        <v>139</v>
      </c>
      <c r="H211" s="16" t="s">
        <v>13</v>
      </c>
      <c r="I211" s="18">
        <v>46000000</v>
      </c>
      <c r="J211" s="18">
        <v>46000000</v>
      </c>
      <c r="K211" s="16" t="s">
        <v>98</v>
      </c>
      <c r="L211" s="16" t="s">
        <v>28</v>
      </c>
      <c r="M211" s="28" t="s">
        <v>616</v>
      </c>
    </row>
    <row r="212" spans="1:13" ht="49.5" customHeight="1">
      <c r="A212" s="13" t="s">
        <v>84</v>
      </c>
      <c r="B212" s="14" t="s">
        <v>630</v>
      </c>
      <c r="C212" s="16" t="s">
        <v>631</v>
      </c>
      <c r="D212" s="16" t="s">
        <v>632</v>
      </c>
      <c r="E212" s="17" t="s">
        <v>43</v>
      </c>
      <c r="F212" s="17">
        <v>7</v>
      </c>
      <c r="G212" s="16" t="s">
        <v>139</v>
      </c>
      <c r="H212" s="16" t="s">
        <v>13</v>
      </c>
      <c r="I212" s="18">
        <v>44100000</v>
      </c>
      <c r="J212" s="18">
        <v>44100000</v>
      </c>
      <c r="K212" s="16" t="s">
        <v>98</v>
      </c>
      <c r="L212" s="16" t="s">
        <v>28</v>
      </c>
      <c r="M212" s="28" t="s">
        <v>616</v>
      </c>
    </row>
    <row r="213" spans="1:13" ht="49.5" customHeight="1">
      <c r="A213" s="13" t="s">
        <v>84</v>
      </c>
      <c r="B213" s="14" t="s">
        <v>633</v>
      </c>
      <c r="C213" s="16" t="s">
        <v>624</v>
      </c>
      <c r="D213" s="16" t="s">
        <v>634</v>
      </c>
      <c r="E213" s="17" t="s">
        <v>43</v>
      </c>
      <c r="F213" s="17">
        <v>7</v>
      </c>
      <c r="G213" s="16" t="s">
        <v>139</v>
      </c>
      <c r="H213" s="16" t="s">
        <v>13</v>
      </c>
      <c r="I213" s="18">
        <v>28000000</v>
      </c>
      <c r="J213" s="18">
        <v>28000000</v>
      </c>
      <c r="K213" s="16" t="s">
        <v>98</v>
      </c>
      <c r="L213" s="16" t="s">
        <v>28</v>
      </c>
      <c r="M213" s="28" t="s">
        <v>616</v>
      </c>
    </row>
    <row r="214" spans="1:13" ht="49.5" customHeight="1">
      <c r="A214" s="13" t="s">
        <v>84</v>
      </c>
      <c r="B214" s="14" t="s">
        <v>635</v>
      </c>
      <c r="C214" s="16" t="s">
        <v>624</v>
      </c>
      <c r="D214" s="16" t="s">
        <v>636</v>
      </c>
      <c r="E214" s="17" t="s">
        <v>43</v>
      </c>
      <c r="F214" s="17">
        <v>7</v>
      </c>
      <c r="G214" s="16" t="s">
        <v>139</v>
      </c>
      <c r="H214" s="16" t="s">
        <v>13</v>
      </c>
      <c r="I214" s="18">
        <v>28000000</v>
      </c>
      <c r="J214" s="18">
        <v>28000000</v>
      </c>
      <c r="K214" s="16" t="s">
        <v>98</v>
      </c>
      <c r="L214" s="16" t="s">
        <v>28</v>
      </c>
      <c r="M214" s="28" t="s">
        <v>616</v>
      </c>
    </row>
    <row r="215" spans="1:13" ht="49.5" customHeight="1">
      <c r="A215" s="13" t="s">
        <v>84</v>
      </c>
      <c r="B215" s="14" t="s">
        <v>637</v>
      </c>
      <c r="C215" s="16" t="s">
        <v>638</v>
      </c>
      <c r="D215" s="16" t="s">
        <v>639</v>
      </c>
      <c r="E215" s="17" t="s">
        <v>47</v>
      </c>
      <c r="F215" s="17">
        <v>5</v>
      </c>
      <c r="G215" s="16" t="s">
        <v>554</v>
      </c>
      <c r="H215" s="16" t="s">
        <v>13</v>
      </c>
      <c r="I215" s="18">
        <v>120000000</v>
      </c>
      <c r="J215" s="18">
        <v>120000000</v>
      </c>
      <c r="K215" s="16" t="s">
        <v>98</v>
      </c>
      <c r="L215" s="16" t="s">
        <v>28</v>
      </c>
      <c r="M215" s="28" t="s">
        <v>616</v>
      </c>
    </row>
    <row r="216" spans="1:13" ht="49.5" customHeight="1">
      <c r="A216" s="13" t="s">
        <v>84</v>
      </c>
      <c r="B216" s="14" t="s">
        <v>640</v>
      </c>
      <c r="C216" s="16">
        <v>43232605</v>
      </c>
      <c r="D216" s="16" t="s">
        <v>641</v>
      </c>
      <c r="E216" s="17" t="s">
        <v>43</v>
      </c>
      <c r="F216" s="17">
        <v>9</v>
      </c>
      <c r="G216" s="16" t="s">
        <v>195</v>
      </c>
      <c r="H216" s="16" t="s">
        <v>13</v>
      </c>
      <c r="I216" s="18">
        <v>93500000</v>
      </c>
      <c r="J216" s="18">
        <v>93500000</v>
      </c>
      <c r="K216" s="16" t="s">
        <v>98</v>
      </c>
      <c r="L216" s="16" t="s">
        <v>28</v>
      </c>
      <c r="M216" s="28" t="s">
        <v>616</v>
      </c>
    </row>
    <row r="217" spans="1:13" ht="49.5" customHeight="1">
      <c r="A217" s="13" t="s">
        <v>84</v>
      </c>
      <c r="B217" s="14" t="s">
        <v>642</v>
      </c>
      <c r="C217" s="16" t="s">
        <v>643</v>
      </c>
      <c r="D217" s="16" t="s">
        <v>644</v>
      </c>
      <c r="E217" s="17" t="s">
        <v>51</v>
      </c>
      <c r="F217" s="17">
        <v>8</v>
      </c>
      <c r="G217" s="16" t="s">
        <v>347</v>
      </c>
      <c r="H217" s="16" t="s">
        <v>13</v>
      </c>
      <c r="I217" s="18">
        <v>198000000</v>
      </c>
      <c r="J217" s="18">
        <v>198000000</v>
      </c>
      <c r="K217" s="16" t="s">
        <v>98</v>
      </c>
      <c r="L217" s="16" t="s">
        <v>28</v>
      </c>
      <c r="M217" s="28" t="s">
        <v>616</v>
      </c>
    </row>
    <row r="218" spans="1:13" ht="49.5" customHeight="1">
      <c r="A218" s="13" t="s">
        <v>84</v>
      </c>
      <c r="B218" s="14" t="s">
        <v>645</v>
      </c>
      <c r="C218" s="16" t="s">
        <v>646</v>
      </c>
      <c r="D218" s="16" t="s">
        <v>647</v>
      </c>
      <c r="E218" s="17" t="s">
        <v>43</v>
      </c>
      <c r="F218" s="17">
        <v>9</v>
      </c>
      <c r="G218" s="16" t="s">
        <v>195</v>
      </c>
      <c r="H218" s="16" t="s">
        <v>13</v>
      </c>
      <c r="I218" s="18">
        <v>77000000</v>
      </c>
      <c r="J218" s="18">
        <v>77000000</v>
      </c>
      <c r="K218" s="16" t="s">
        <v>98</v>
      </c>
      <c r="L218" s="16" t="s">
        <v>28</v>
      </c>
      <c r="M218" s="28" t="s">
        <v>616</v>
      </c>
    </row>
    <row r="219" spans="1:13" ht="49.5" customHeight="1">
      <c r="A219" s="13" t="s">
        <v>84</v>
      </c>
      <c r="B219" s="14" t="s">
        <v>648</v>
      </c>
      <c r="C219" s="16" t="s">
        <v>649</v>
      </c>
      <c r="D219" s="16" t="s">
        <v>650</v>
      </c>
      <c r="E219" s="17" t="s">
        <v>67</v>
      </c>
      <c r="F219" s="17">
        <v>6</v>
      </c>
      <c r="G219" s="16" t="s">
        <v>554</v>
      </c>
      <c r="H219" s="16" t="s">
        <v>13</v>
      </c>
      <c r="I219" s="18">
        <v>400000000</v>
      </c>
      <c r="J219" s="18">
        <v>400000000</v>
      </c>
      <c r="K219" s="16" t="s">
        <v>98</v>
      </c>
      <c r="L219" s="16" t="s">
        <v>28</v>
      </c>
      <c r="M219" s="28" t="s">
        <v>616</v>
      </c>
    </row>
    <row r="220" spans="1:13" ht="49.5" customHeight="1">
      <c r="A220" s="13" t="s">
        <v>84</v>
      </c>
      <c r="B220" s="14" t="s">
        <v>651</v>
      </c>
      <c r="C220" s="16" t="s">
        <v>652</v>
      </c>
      <c r="D220" s="16" t="s">
        <v>653</v>
      </c>
      <c r="E220" s="17" t="s">
        <v>43</v>
      </c>
      <c r="F220" s="17">
        <v>7</v>
      </c>
      <c r="G220" s="16" t="s">
        <v>139</v>
      </c>
      <c r="H220" s="16" t="s">
        <v>13</v>
      </c>
      <c r="I220" s="18">
        <v>51400000</v>
      </c>
      <c r="J220" s="18">
        <v>51400000</v>
      </c>
      <c r="K220" s="16" t="s">
        <v>98</v>
      </c>
      <c r="L220" s="16" t="s">
        <v>28</v>
      </c>
      <c r="M220" s="28" t="s">
        <v>616</v>
      </c>
    </row>
    <row r="221" spans="1:13" ht="49.5" customHeight="1">
      <c r="A221" s="13" t="s">
        <v>84</v>
      </c>
      <c r="B221" s="14" t="s">
        <v>654</v>
      </c>
      <c r="C221" s="16" t="s">
        <v>652</v>
      </c>
      <c r="D221" s="16" t="s">
        <v>655</v>
      </c>
      <c r="E221" s="17" t="s">
        <v>43</v>
      </c>
      <c r="F221" s="17">
        <v>7</v>
      </c>
      <c r="G221" s="16" t="s">
        <v>139</v>
      </c>
      <c r="H221" s="16" t="s">
        <v>13</v>
      </c>
      <c r="I221" s="18">
        <v>48000000</v>
      </c>
      <c r="J221" s="18">
        <v>48000000</v>
      </c>
      <c r="K221" s="16" t="s">
        <v>98</v>
      </c>
      <c r="L221" s="16" t="s">
        <v>28</v>
      </c>
      <c r="M221" s="28" t="s">
        <v>616</v>
      </c>
    </row>
    <row r="222" spans="1:13" ht="49.5" customHeight="1">
      <c r="A222" s="13" t="s">
        <v>84</v>
      </c>
      <c r="B222" s="14" t="s">
        <v>656</v>
      </c>
      <c r="C222" s="16" t="s">
        <v>624</v>
      </c>
      <c r="D222" s="16" t="s">
        <v>657</v>
      </c>
      <c r="E222" s="17" t="s">
        <v>43</v>
      </c>
      <c r="F222" s="17">
        <v>7</v>
      </c>
      <c r="G222" s="16" t="s">
        <v>139</v>
      </c>
      <c r="H222" s="16" t="s">
        <v>13</v>
      </c>
      <c r="I222" s="18">
        <v>52500000</v>
      </c>
      <c r="J222" s="18">
        <v>52500000</v>
      </c>
      <c r="K222" s="16" t="s">
        <v>98</v>
      </c>
      <c r="L222" s="16" t="s">
        <v>28</v>
      </c>
      <c r="M222" s="28" t="s">
        <v>616</v>
      </c>
    </row>
    <row r="223" spans="1:13" ht="49.5" customHeight="1">
      <c r="A223" s="13" t="s">
        <v>84</v>
      </c>
      <c r="B223" s="14" t="s">
        <v>658</v>
      </c>
      <c r="C223" s="16" t="s">
        <v>624</v>
      </c>
      <c r="D223" s="16" t="s">
        <v>659</v>
      </c>
      <c r="E223" s="17" t="s">
        <v>43</v>
      </c>
      <c r="F223" s="17">
        <v>7</v>
      </c>
      <c r="G223" s="16" t="s">
        <v>139</v>
      </c>
      <c r="H223" s="16" t="s">
        <v>13</v>
      </c>
      <c r="I223" s="18">
        <v>42000000</v>
      </c>
      <c r="J223" s="18">
        <v>42000000</v>
      </c>
      <c r="K223" s="16" t="s">
        <v>98</v>
      </c>
      <c r="L223" s="16" t="s">
        <v>28</v>
      </c>
      <c r="M223" s="28" t="s">
        <v>616</v>
      </c>
    </row>
    <row r="224" spans="1:13" ht="49.5" customHeight="1">
      <c r="A224" s="13" t="s">
        <v>84</v>
      </c>
      <c r="B224" s="14" t="s">
        <v>660</v>
      </c>
      <c r="C224" s="16" t="s">
        <v>638</v>
      </c>
      <c r="D224" s="16" t="s">
        <v>661</v>
      </c>
      <c r="E224" s="17" t="s">
        <v>51</v>
      </c>
      <c r="F224" s="17">
        <v>5</v>
      </c>
      <c r="G224" s="16" t="s">
        <v>347</v>
      </c>
      <c r="H224" s="16" t="s">
        <v>13</v>
      </c>
      <c r="I224" s="18">
        <v>80000000</v>
      </c>
      <c r="J224" s="18">
        <v>80000000</v>
      </c>
      <c r="K224" s="16" t="s">
        <v>98</v>
      </c>
      <c r="L224" s="16" t="s">
        <v>28</v>
      </c>
      <c r="M224" s="28" t="s">
        <v>616</v>
      </c>
    </row>
    <row r="225" spans="1:14" ht="49.5" customHeight="1">
      <c r="A225" s="13" t="s">
        <v>84</v>
      </c>
      <c r="B225" s="14" t="s">
        <v>662</v>
      </c>
      <c r="C225" s="16" t="s">
        <v>663</v>
      </c>
      <c r="D225" s="16" t="s">
        <v>664</v>
      </c>
      <c r="E225" s="17" t="s">
        <v>51</v>
      </c>
      <c r="F225" s="17">
        <v>6</v>
      </c>
      <c r="G225" s="16" t="s">
        <v>347</v>
      </c>
      <c r="H225" s="16" t="s">
        <v>13</v>
      </c>
      <c r="I225" s="18">
        <v>150000000</v>
      </c>
      <c r="J225" s="18">
        <v>150000000</v>
      </c>
      <c r="K225" s="16" t="s">
        <v>98</v>
      </c>
      <c r="L225" s="16" t="s">
        <v>28</v>
      </c>
      <c r="M225" s="28" t="s">
        <v>616</v>
      </c>
    </row>
    <row r="226" spans="1:14" ht="49.5" customHeight="1">
      <c r="A226" s="13" t="s">
        <v>84</v>
      </c>
      <c r="B226" s="14" t="s">
        <v>665</v>
      </c>
      <c r="C226" s="16">
        <v>80101504</v>
      </c>
      <c r="D226" s="16" t="s">
        <v>666</v>
      </c>
      <c r="E226" s="17" t="s">
        <v>43</v>
      </c>
      <c r="F226" s="17">
        <v>9</v>
      </c>
      <c r="G226" s="16" t="s">
        <v>195</v>
      </c>
      <c r="H226" s="16" t="s">
        <v>13</v>
      </c>
      <c r="I226" s="18">
        <v>100000000</v>
      </c>
      <c r="J226" s="18">
        <v>100000000</v>
      </c>
      <c r="K226" s="16" t="s">
        <v>98</v>
      </c>
      <c r="L226" s="16" t="s">
        <v>28</v>
      </c>
      <c r="M226" s="28" t="s">
        <v>616</v>
      </c>
    </row>
    <row r="227" spans="1:14" ht="49.5" customHeight="1">
      <c r="A227" s="13" t="s">
        <v>84</v>
      </c>
      <c r="B227" s="14" t="s">
        <v>667</v>
      </c>
      <c r="C227" s="16" t="s">
        <v>668</v>
      </c>
      <c r="D227" s="16" t="s">
        <v>669</v>
      </c>
      <c r="E227" s="17" t="s">
        <v>43</v>
      </c>
      <c r="F227" s="17">
        <v>7</v>
      </c>
      <c r="G227" s="16" t="s">
        <v>139</v>
      </c>
      <c r="H227" s="16" t="s">
        <v>13</v>
      </c>
      <c r="I227" s="18">
        <v>63000000</v>
      </c>
      <c r="J227" s="18">
        <v>63000000</v>
      </c>
      <c r="K227" s="16" t="s">
        <v>98</v>
      </c>
      <c r="L227" s="16" t="s">
        <v>670</v>
      </c>
      <c r="M227" s="28" t="s">
        <v>616</v>
      </c>
    </row>
    <row r="228" spans="1:14" ht="49.5" customHeight="1">
      <c r="A228" s="13" t="s">
        <v>84</v>
      </c>
      <c r="B228" s="14" t="s">
        <v>671</v>
      </c>
      <c r="C228" s="16" t="s">
        <v>624</v>
      </c>
      <c r="D228" s="16" t="s">
        <v>672</v>
      </c>
      <c r="E228" s="17" t="s">
        <v>43</v>
      </c>
      <c r="F228" s="17">
        <v>2</v>
      </c>
      <c r="G228" s="16" t="s">
        <v>139</v>
      </c>
      <c r="H228" s="16" t="s">
        <v>13</v>
      </c>
      <c r="I228" s="18">
        <v>14000000</v>
      </c>
      <c r="J228" s="18">
        <v>14000000</v>
      </c>
      <c r="K228" s="16" t="s">
        <v>98</v>
      </c>
      <c r="L228" s="16" t="s">
        <v>28</v>
      </c>
      <c r="M228" s="28" t="s">
        <v>616</v>
      </c>
    </row>
    <row r="229" spans="1:14" ht="49.5" customHeight="1">
      <c r="A229" s="13" t="s">
        <v>84</v>
      </c>
      <c r="B229" s="14" t="s">
        <v>673</v>
      </c>
      <c r="C229" s="42" t="s">
        <v>624</v>
      </c>
      <c r="D229" s="16" t="s">
        <v>674</v>
      </c>
      <c r="E229" s="17" t="s">
        <v>43</v>
      </c>
      <c r="F229" s="17">
        <v>7</v>
      </c>
      <c r="G229" s="16" t="s">
        <v>139</v>
      </c>
      <c r="H229" s="16" t="s">
        <v>13</v>
      </c>
      <c r="I229" s="18">
        <v>49000000</v>
      </c>
      <c r="J229" s="18">
        <v>49000000</v>
      </c>
      <c r="K229" s="16" t="s">
        <v>98</v>
      </c>
      <c r="L229" s="16" t="s">
        <v>28</v>
      </c>
      <c r="M229" s="28" t="s">
        <v>616</v>
      </c>
      <c r="N229" s="33"/>
    </row>
    <row r="230" spans="1:14" ht="49.5" customHeight="1">
      <c r="A230" s="13" t="s">
        <v>84</v>
      </c>
      <c r="B230" s="14" t="s">
        <v>675</v>
      </c>
      <c r="C230" s="42" t="s">
        <v>624</v>
      </c>
      <c r="D230" s="16" t="s">
        <v>676</v>
      </c>
      <c r="E230" s="17" t="s">
        <v>43</v>
      </c>
      <c r="F230" s="17">
        <v>7</v>
      </c>
      <c r="G230" s="16" t="s">
        <v>139</v>
      </c>
      <c r="H230" s="16" t="s">
        <v>13</v>
      </c>
      <c r="I230" s="18">
        <v>52500000</v>
      </c>
      <c r="J230" s="18">
        <v>52500000</v>
      </c>
      <c r="K230" s="16" t="s">
        <v>98</v>
      </c>
      <c r="L230" s="16" t="s">
        <v>28</v>
      </c>
      <c r="M230" s="28" t="s">
        <v>616</v>
      </c>
      <c r="N230" s="33"/>
    </row>
    <row r="231" spans="1:14" ht="49.5" customHeight="1">
      <c r="A231" s="13" t="s">
        <v>88</v>
      </c>
      <c r="B231" s="14" t="s">
        <v>677</v>
      </c>
      <c r="C231" s="16">
        <v>80161500</v>
      </c>
      <c r="D231" s="16" t="s">
        <v>678</v>
      </c>
      <c r="E231" s="17" t="s">
        <v>43</v>
      </c>
      <c r="F231" s="17">
        <v>2</v>
      </c>
      <c r="G231" s="16" t="s">
        <v>139</v>
      </c>
      <c r="H231" s="16" t="s">
        <v>139</v>
      </c>
      <c r="I231" s="18">
        <v>17200000</v>
      </c>
      <c r="J231" s="18">
        <v>17200000</v>
      </c>
      <c r="K231" s="16" t="s">
        <v>98</v>
      </c>
      <c r="L231" s="16" t="s">
        <v>28</v>
      </c>
      <c r="M231" s="28" t="s">
        <v>679</v>
      </c>
    </row>
    <row r="232" spans="1:14" ht="49.5" customHeight="1">
      <c r="A232" s="13" t="s">
        <v>88</v>
      </c>
      <c r="B232" s="14" t="s">
        <v>680</v>
      </c>
      <c r="C232" s="16">
        <v>85111700</v>
      </c>
      <c r="D232" s="16" t="s">
        <v>681</v>
      </c>
      <c r="E232" s="17" t="s">
        <v>43</v>
      </c>
      <c r="F232" s="17">
        <v>8</v>
      </c>
      <c r="G232" s="16" t="s">
        <v>139</v>
      </c>
      <c r="H232" s="16" t="s">
        <v>13</v>
      </c>
      <c r="I232" s="18">
        <v>54818800</v>
      </c>
      <c r="J232" s="18">
        <v>54818800</v>
      </c>
      <c r="K232" s="16" t="s">
        <v>98</v>
      </c>
      <c r="L232" s="16" t="s">
        <v>28</v>
      </c>
      <c r="M232" s="28" t="s">
        <v>682</v>
      </c>
    </row>
    <row r="233" spans="1:14" ht="49.5" customHeight="1">
      <c r="A233" s="13" t="s">
        <v>88</v>
      </c>
      <c r="B233" s="14" t="s">
        <v>683</v>
      </c>
      <c r="C233" s="16" t="s">
        <v>684</v>
      </c>
      <c r="D233" s="16" t="s">
        <v>685</v>
      </c>
      <c r="E233" s="17" t="s">
        <v>43</v>
      </c>
      <c r="F233" s="17">
        <v>8</v>
      </c>
      <c r="G233" s="16" t="s">
        <v>139</v>
      </c>
      <c r="H233" s="16" t="s">
        <v>13</v>
      </c>
      <c r="I233" s="18">
        <v>62268800</v>
      </c>
      <c r="J233" s="18">
        <v>62268800</v>
      </c>
      <c r="K233" s="16" t="s">
        <v>98</v>
      </c>
      <c r="L233" s="16" t="s">
        <v>28</v>
      </c>
      <c r="M233" s="28" t="s">
        <v>682</v>
      </c>
    </row>
    <row r="234" spans="1:14" ht="49.5" customHeight="1">
      <c r="A234" s="13" t="s">
        <v>88</v>
      </c>
      <c r="B234" s="14" t="s">
        <v>686</v>
      </c>
      <c r="C234" s="16">
        <v>85131700</v>
      </c>
      <c r="D234" s="16" t="s">
        <v>687</v>
      </c>
      <c r="E234" s="17" t="s">
        <v>43</v>
      </c>
      <c r="F234" s="17">
        <v>8</v>
      </c>
      <c r="G234" s="16" t="s">
        <v>139</v>
      </c>
      <c r="H234" s="16" t="s">
        <v>13</v>
      </c>
      <c r="I234" s="18">
        <v>62268800</v>
      </c>
      <c r="J234" s="18">
        <v>62268800</v>
      </c>
      <c r="K234" s="16" t="s">
        <v>98</v>
      </c>
      <c r="L234" s="16" t="s">
        <v>28</v>
      </c>
      <c r="M234" s="28" t="s">
        <v>682</v>
      </c>
    </row>
    <row r="235" spans="1:14" ht="49.5" customHeight="1">
      <c r="A235" s="13" t="s">
        <v>88</v>
      </c>
      <c r="B235" s="14" t="s">
        <v>688</v>
      </c>
      <c r="C235" s="16">
        <v>85131712</v>
      </c>
      <c r="D235" s="16" t="s">
        <v>689</v>
      </c>
      <c r="E235" s="17" t="s">
        <v>43</v>
      </c>
      <c r="F235" s="17">
        <v>8</v>
      </c>
      <c r="G235" s="16" t="s">
        <v>139</v>
      </c>
      <c r="H235" s="16" t="s">
        <v>13</v>
      </c>
      <c r="I235" s="18">
        <v>72000000</v>
      </c>
      <c r="J235" s="18">
        <v>72000000</v>
      </c>
      <c r="K235" s="16" t="s">
        <v>98</v>
      </c>
      <c r="L235" s="16" t="s">
        <v>28</v>
      </c>
      <c r="M235" s="28" t="s">
        <v>682</v>
      </c>
    </row>
    <row r="236" spans="1:14" ht="49.5" customHeight="1">
      <c r="A236" s="13" t="s">
        <v>88</v>
      </c>
      <c r="B236" s="14" t="s">
        <v>690</v>
      </c>
      <c r="C236" s="16" t="s">
        <v>691</v>
      </c>
      <c r="D236" s="16" t="s">
        <v>692</v>
      </c>
      <c r="E236" s="17" t="s">
        <v>43</v>
      </c>
      <c r="F236" s="17">
        <v>8</v>
      </c>
      <c r="G236" s="16" t="s">
        <v>139</v>
      </c>
      <c r="H236" s="16" t="s">
        <v>13</v>
      </c>
      <c r="I236" s="18">
        <v>54400000</v>
      </c>
      <c r="J236" s="18">
        <v>54400000</v>
      </c>
      <c r="K236" s="16" t="s">
        <v>98</v>
      </c>
      <c r="L236" s="16" t="s">
        <v>28</v>
      </c>
      <c r="M236" s="28" t="s">
        <v>682</v>
      </c>
    </row>
    <row r="237" spans="1:14" ht="49.5" customHeight="1">
      <c r="A237" s="13" t="s">
        <v>88</v>
      </c>
      <c r="B237" s="14" t="s">
        <v>693</v>
      </c>
      <c r="C237" s="16">
        <v>85131700</v>
      </c>
      <c r="D237" s="16" t="s">
        <v>694</v>
      </c>
      <c r="E237" s="17" t="s">
        <v>43</v>
      </c>
      <c r="F237" s="17">
        <v>8</v>
      </c>
      <c r="G237" s="16" t="s">
        <v>139</v>
      </c>
      <c r="H237" s="16" t="s">
        <v>13</v>
      </c>
      <c r="I237" s="18">
        <v>50400000</v>
      </c>
      <c r="J237" s="18">
        <v>50400000</v>
      </c>
      <c r="K237" s="16" t="s">
        <v>98</v>
      </c>
      <c r="L237" s="16" t="s">
        <v>28</v>
      </c>
      <c r="M237" s="28" t="s">
        <v>682</v>
      </c>
    </row>
    <row r="238" spans="1:14" ht="49.5" customHeight="1">
      <c r="A238" s="13" t="s">
        <v>88</v>
      </c>
      <c r="B238" s="14" t="s">
        <v>695</v>
      </c>
      <c r="C238" s="16" t="s">
        <v>691</v>
      </c>
      <c r="D238" s="16" t="s">
        <v>696</v>
      </c>
      <c r="E238" s="17" t="s">
        <v>43</v>
      </c>
      <c r="F238" s="17">
        <v>8</v>
      </c>
      <c r="G238" s="16" t="s">
        <v>139</v>
      </c>
      <c r="H238" s="16" t="s">
        <v>13</v>
      </c>
      <c r="I238" s="18">
        <v>62240000</v>
      </c>
      <c r="J238" s="18">
        <v>62240000</v>
      </c>
      <c r="K238" s="16" t="s">
        <v>98</v>
      </c>
      <c r="L238" s="16" t="s">
        <v>28</v>
      </c>
      <c r="M238" s="28" t="s">
        <v>682</v>
      </c>
    </row>
    <row r="239" spans="1:14" ht="49.5" customHeight="1">
      <c r="A239" s="13" t="s">
        <v>88</v>
      </c>
      <c r="B239" s="14" t="s">
        <v>697</v>
      </c>
      <c r="C239" s="16">
        <v>77101500</v>
      </c>
      <c r="D239" s="16" t="s">
        <v>698</v>
      </c>
      <c r="E239" s="17" t="s">
        <v>43</v>
      </c>
      <c r="F239" s="17">
        <v>8</v>
      </c>
      <c r="G239" s="16" t="s">
        <v>139</v>
      </c>
      <c r="H239" s="16" t="s">
        <v>13</v>
      </c>
      <c r="I239" s="18">
        <v>69496000</v>
      </c>
      <c r="J239" s="18">
        <v>69496000</v>
      </c>
      <c r="K239" s="16" t="s">
        <v>98</v>
      </c>
      <c r="L239" s="16" t="s">
        <v>28</v>
      </c>
      <c r="M239" s="28" t="s">
        <v>682</v>
      </c>
    </row>
    <row r="240" spans="1:14" ht="49.5" customHeight="1">
      <c r="A240" s="13" t="s">
        <v>88</v>
      </c>
      <c r="B240" s="14" t="s">
        <v>699</v>
      </c>
      <c r="C240" s="16">
        <v>77101500</v>
      </c>
      <c r="D240" s="16" t="s">
        <v>700</v>
      </c>
      <c r="E240" s="17" t="s">
        <v>43</v>
      </c>
      <c r="F240" s="17">
        <v>8</v>
      </c>
      <c r="G240" s="16" t="s">
        <v>139</v>
      </c>
      <c r="H240" s="16" t="s">
        <v>13</v>
      </c>
      <c r="I240" s="18">
        <v>51148800</v>
      </c>
      <c r="J240" s="18">
        <v>51148800</v>
      </c>
      <c r="K240" s="16" t="s">
        <v>98</v>
      </c>
      <c r="L240" s="16" t="s">
        <v>28</v>
      </c>
      <c r="M240" s="28" t="s">
        <v>682</v>
      </c>
    </row>
    <row r="241" spans="1:13" ht="49.5" customHeight="1">
      <c r="A241" s="13" t="s">
        <v>88</v>
      </c>
      <c r="B241" s="14" t="s">
        <v>701</v>
      </c>
      <c r="C241" s="16" t="s">
        <v>702</v>
      </c>
      <c r="D241" s="16" t="s">
        <v>703</v>
      </c>
      <c r="E241" s="17" t="s">
        <v>43</v>
      </c>
      <c r="F241" s="17">
        <v>8</v>
      </c>
      <c r="G241" s="16" t="s">
        <v>139</v>
      </c>
      <c r="H241" s="16" t="s">
        <v>13</v>
      </c>
      <c r="I241" s="18">
        <v>69496000</v>
      </c>
      <c r="J241" s="18">
        <v>69496000</v>
      </c>
      <c r="K241" s="16" t="s">
        <v>98</v>
      </c>
      <c r="L241" s="16" t="s">
        <v>28</v>
      </c>
      <c r="M241" s="28" t="s">
        <v>682</v>
      </c>
    </row>
    <row r="242" spans="1:13" ht="49.5" customHeight="1">
      <c r="A242" s="13" t="s">
        <v>88</v>
      </c>
      <c r="B242" s="14" t="s">
        <v>704</v>
      </c>
      <c r="C242" s="16" t="s">
        <v>705</v>
      </c>
      <c r="D242" s="16" t="s">
        <v>706</v>
      </c>
      <c r="E242" s="17" t="s">
        <v>43</v>
      </c>
      <c r="F242" s="17">
        <v>8</v>
      </c>
      <c r="G242" s="16" t="s">
        <v>139</v>
      </c>
      <c r="H242" s="16" t="s">
        <v>13</v>
      </c>
      <c r="I242" s="18">
        <v>62268800</v>
      </c>
      <c r="J242" s="18">
        <v>62268800</v>
      </c>
      <c r="K242" s="16" t="s">
        <v>98</v>
      </c>
      <c r="L242" s="16" t="s">
        <v>28</v>
      </c>
      <c r="M242" s="28" t="s">
        <v>682</v>
      </c>
    </row>
    <row r="243" spans="1:13" ht="49.5" customHeight="1">
      <c r="A243" s="13" t="s">
        <v>88</v>
      </c>
      <c r="B243" s="14" t="s">
        <v>707</v>
      </c>
      <c r="C243" s="16" t="s">
        <v>705</v>
      </c>
      <c r="D243" s="16" t="s">
        <v>708</v>
      </c>
      <c r="E243" s="17" t="s">
        <v>43</v>
      </c>
      <c r="F243" s="17">
        <v>8</v>
      </c>
      <c r="G243" s="16" t="s">
        <v>139</v>
      </c>
      <c r="H243" s="16" t="s">
        <v>13</v>
      </c>
      <c r="I243" s="18">
        <v>68800000</v>
      </c>
      <c r="J243" s="18">
        <v>68800000</v>
      </c>
      <c r="K243" s="16" t="s">
        <v>98</v>
      </c>
      <c r="L243" s="16" t="s">
        <v>28</v>
      </c>
      <c r="M243" s="28" t="s">
        <v>682</v>
      </c>
    </row>
    <row r="244" spans="1:13" ht="49.5" customHeight="1">
      <c r="A244" s="13" t="s">
        <v>88</v>
      </c>
      <c r="B244" s="14" t="s">
        <v>709</v>
      </c>
      <c r="C244" s="16">
        <v>81131501</v>
      </c>
      <c r="D244" s="16" t="s">
        <v>710</v>
      </c>
      <c r="E244" s="17" t="s">
        <v>43</v>
      </c>
      <c r="F244" s="17">
        <v>8</v>
      </c>
      <c r="G244" s="16" t="s">
        <v>139</v>
      </c>
      <c r="H244" s="16" t="s">
        <v>13</v>
      </c>
      <c r="I244" s="18">
        <v>44477600</v>
      </c>
      <c r="J244" s="18">
        <v>44477600</v>
      </c>
      <c r="K244" s="16" t="s">
        <v>98</v>
      </c>
      <c r="L244" s="16" t="s">
        <v>28</v>
      </c>
      <c r="M244" s="28" t="s">
        <v>682</v>
      </c>
    </row>
    <row r="245" spans="1:13" ht="49.5" customHeight="1">
      <c r="A245" s="13" t="s">
        <v>88</v>
      </c>
      <c r="B245" s="14" t="s">
        <v>711</v>
      </c>
      <c r="C245" s="16">
        <v>80161500</v>
      </c>
      <c r="D245" s="16" t="s">
        <v>712</v>
      </c>
      <c r="E245" s="17" t="s">
        <v>43</v>
      </c>
      <c r="F245" s="17">
        <v>8</v>
      </c>
      <c r="G245" s="16" t="s">
        <v>139</v>
      </c>
      <c r="H245" s="16" t="s">
        <v>13</v>
      </c>
      <c r="I245" s="18">
        <v>50400000</v>
      </c>
      <c r="J245" s="18">
        <v>50400000</v>
      </c>
      <c r="K245" s="16" t="s">
        <v>98</v>
      </c>
      <c r="L245" s="16" t="s">
        <v>28</v>
      </c>
      <c r="M245" s="28" t="s">
        <v>682</v>
      </c>
    </row>
    <row r="246" spans="1:13" ht="49.5" customHeight="1">
      <c r="A246" s="13" t="s">
        <v>88</v>
      </c>
      <c r="B246" s="14" t="s">
        <v>713</v>
      </c>
      <c r="C246" s="16">
        <v>85101700</v>
      </c>
      <c r="D246" s="16" t="s">
        <v>714</v>
      </c>
      <c r="E246" s="17" t="s">
        <v>43</v>
      </c>
      <c r="F246" s="17">
        <v>8</v>
      </c>
      <c r="G246" s="16" t="s">
        <v>139</v>
      </c>
      <c r="H246" s="16" t="s">
        <v>13</v>
      </c>
      <c r="I246" s="18">
        <v>62268800</v>
      </c>
      <c r="J246" s="18">
        <v>62268800</v>
      </c>
      <c r="K246" s="16" t="s">
        <v>98</v>
      </c>
      <c r="L246" s="16" t="s">
        <v>28</v>
      </c>
      <c r="M246" s="28" t="s">
        <v>682</v>
      </c>
    </row>
    <row r="247" spans="1:13" ht="49.5" customHeight="1">
      <c r="A247" s="13" t="s">
        <v>88</v>
      </c>
      <c r="B247" s="14" t="s">
        <v>715</v>
      </c>
      <c r="C247" s="16">
        <v>85111514</v>
      </c>
      <c r="D247" s="16" t="s">
        <v>716</v>
      </c>
      <c r="E247" s="17" t="s">
        <v>43</v>
      </c>
      <c r="F247" s="17">
        <v>8</v>
      </c>
      <c r="G247" s="16" t="s">
        <v>139</v>
      </c>
      <c r="H247" s="16" t="s">
        <v>13</v>
      </c>
      <c r="I247" s="18">
        <v>68800000</v>
      </c>
      <c r="J247" s="18">
        <v>68800000</v>
      </c>
      <c r="K247" s="16" t="s">
        <v>98</v>
      </c>
      <c r="L247" s="16" t="s">
        <v>28</v>
      </c>
      <c r="M247" s="28" t="s">
        <v>682</v>
      </c>
    </row>
    <row r="248" spans="1:13" ht="49.5" customHeight="1">
      <c r="A248" s="13" t="s">
        <v>88</v>
      </c>
      <c r="B248" s="14" t="s">
        <v>717</v>
      </c>
      <c r="C248" s="16">
        <v>85111514</v>
      </c>
      <c r="D248" s="16" t="s">
        <v>718</v>
      </c>
      <c r="E248" s="17" t="s">
        <v>43</v>
      </c>
      <c r="F248" s="17">
        <v>8</v>
      </c>
      <c r="G248" s="16" t="s">
        <v>139</v>
      </c>
      <c r="H248" s="16" t="s">
        <v>13</v>
      </c>
      <c r="I248" s="18">
        <v>68800000</v>
      </c>
      <c r="J248" s="18">
        <v>68800000</v>
      </c>
      <c r="K248" s="16" t="s">
        <v>98</v>
      </c>
      <c r="L248" s="16" t="s">
        <v>28</v>
      </c>
      <c r="M248" s="28" t="s">
        <v>682</v>
      </c>
    </row>
    <row r="249" spans="1:13" ht="49.5" customHeight="1">
      <c r="A249" s="13" t="s">
        <v>88</v>
      </c>
      <c r="B249" s="14" t="s">
        <v>719</v>
      </c>
      <c r="C249" s="16">
        <v>81111806</v>
      </c>
      <c r="D249" s="16" t="s">
        <v>720</v>
      </c>
      <c r="E249" s="17" t="s">
        <v>43</v>
      </c>
      <c r="F249" s="17">
        <v>8</v>
      </c>
      <c r="G249" s="16" t="s">
        <v>139</v>
      </c>
      <c r="H249" s="16" t="s">
        <v>13</v>
      </c>
      <c r="I249" s="18">
        <v>69496000</v>
      </c>
      <c r="J249" s="18">
        <v>69496000</v>
      </c>
      <c r="K249" s="16" t="s">
        <v>98</v>
      </c>
      <c r="L249" s="16" t="s">
        <v>28</v>
      </c>
      <c r="M249" s="28" t="s">
        <v>679</v>
      </c>
    </row>
    <row r="250" spans="1:13" ht="49.5" customHeight="1">
      <c r="A250" s="13" t="s">
        <v>88</v>
      </c>
      <c r="B250" s="14" t="s">
        <v>721</v>
      </c>
      <c r="C250" s="16">
        <v>80101507</v>
      </c>
      <c r="D250" s="16" t="s">
        <v>722</v>
      </c>
      <c r="E250" s="17" t="s">
        <v>43</v>
      </c>
      <c r="F250" s="17">
        <v>8</v>
      </c>
      <c r="G250" s="16" t="s">
        <v>139</v>
      </c>
      <c r="H250" s="16" t="s">
        <v>13</v>
      </c>
      <c r="I250" s="18">
        <v>72000000</v>
      </c>
      <c r="J250" s="18">
        <v>72000000</v>
      </c>
      <c r="K250" s="16" t="s">
        <v>98</v>
      </c>
      <c r="L250" s="16" t="s">
        <v>28</v>
      </c>
      <c r="M250" s="28" t="s">
        <v>679</v>
      </c>
    </row>
    <row r="251" spans="1:13" ht="49.5" customHeight="1">
      <c r="A251" s="13" t="s">
        <v>88</v>
      </c>
      <c r="B251" s="14" t="s">
        <v>723</v>
      </c>
      <c r="C251" s="16">
        <v>85101700</v>
      </c>
      <c r="D251" s="16" t="s">
        <v>724</v>
      </c>
      <c r="E251" s="17" t="s">
        <v>43</v>
      </c>
      <c r="F251" s="17">
        <v>8</v>
      </c>
      <c r="G251" s="16" t="s">
        <v>139</v>
      </c>
      <c r="H251" s="16" t="s">
        <v>13</v>
      </c>
      <c r="I251" s="18">
        <v>72000000</v>
      </c>
      <c r="J251" s="18">
        <v>72000000</v>
      </c>
      <c r="K251" s="16" t="s">
        <v>98</v>
      </c>
      <c r="L251" s="16" t="s">
        <v>28</v>
      </c>
      <c r="M251" s="28" t="s">
        <v>679</v>
      </c>
    </row>
    <row r="252" spans="1:13" ht="49.5" customHeight="1">
      <c r="A252" s="13" t="s">
        <v>88</v>
      </c>
      <c r="B252" s="14" t="s">
        <v>725</v>
      </c>
      <c r="C252" s="16">
        <v>85101700</v>
      </c>
      <c r="D252" s="16" t="s">
        <v>726</v>
      </c>
      <c r="E252" s="17" t="s">
        <v>43</v>
      </c>
      <c r="F252" s="17">
        <v>8</v>
      </c>
      <c r="G252" s="16" t="s">
        <v>139</v>
      </c>
      <c r="H252" s="16" t="s">
        <v>13</v>
      </c>
      <c r="I252" s="18">
        <v>69496000</v>
      </c>
      <c r="J252" s="18">
        <v>69496000</v>
      </c>
      <c r="K252" s="16" t="s">
        <v>98</v>
      </c>
      <c r="L252" s="16" t="s">
        <v>28</v>
      </c>
      <c r="M252" s="28" t="s">
        <v>679</v>
      </c>
    </row>
    <row r="253" spans="1:13" ht="49.5" customHeight="1">
      <c r="A253" s="13" t="s">
        <v>88</v>
      </c>
      <c r="B253" s="14" t="s">
        <v>727</v>
      </c>
      <c r="C253" s="16">
        <v>85101700</v>
      </c>
      <c r="D253" s="16" t="s">
        <v>728</v>
      </c>
      <c r="E253" s="17" t="s">
        <v>43</v>
      </c>
      <c r="F253" s="17">
        <v>8</v>
      </c>
      <c r="G253" s="16" t="s">
        <v>139</v>
      </c>
      <c r="H253" s="16" t="s">
        <v>13</v>
      </c>
      <c r="I253" s="18">
        <v>69496000</v>
      </c>
      <c r="J253" s="18">
        <v>69496000</v>
      </c>
      <c r="K253" s="16" t="s">
        <v>98</v>
      </c>
      <c r="L253" s="16" t="s">
        <v>28</v>
      </c>
      <c r="M253" s="28" t="s">
        <v>679</v>
      </c>
    </row>
    <row r="254" spans="1:13" ht="49.5" customHeight="1">
      <c r="A254" s="13" t="s">
        <v>88</v>
      </c>
      <c r="B254" s="14" t="s">
        <v>729</v>
      </c>
      <c r="C254" s="16">
        <v>85101700</v>
      </c>
      <c r="D254" s="16" t="s">
        <v>730</v>
      </c>
      <c r="E254" s="17" t="s">
        <v>43</v>
      </c>
      <c r="F254" s="17">
        <v>8</v>
      </c>
      <c r="G254" s="16" t="s">
        <v>139</v>
      </c>
      <c r="H254" s="16" t="s">
        <v>13</v>
      </c>
      <c r="I254" s="18">
        <v>69496000</v>
      </c>
      <c r="J254" s="18">
        <v>69496000</v>
      </c>
      <c r="K254" s="16" t="s">
        <v>98</v>
      </c>
      <c r="L254" s="16" t="s">
        <v>28</v>
      </c>
      <c r="M254" s="28" t="s">
        <v>679</v>
      </c>
    </row>
    <row r="255" spans="1:13" ht="49.5" customHeight="1">
      <c r="A255" s="13" t="s">
        <v>88</v>
      </c>
      <c r="B255" s="14" t="s">
        <v>731</v>
      </c>
      <c r="C255" s="16">
        <v>85101700</v>
      </c>
      <c r="D255" s="16" t="s">
        <v>732</v>
      </c>
      <c r="E255" s="17" t="s">
        <v>43</v>
      </c>
      <c r="F255" s="17">
        <v>8</v>
      </c>
      <c r="G255" s="16" t="s">
        <v>139</v>
      </c>
      <c r="H255" s="16" t="s">
        <v>13</v>
      </c>
      <c r="I255" s="18">
        <v>62268800</v>
      </c>
      <c r="J255" s="18">
        <v>62268800</v>
      </c>
      <c r="K255" s="16" t="s">
        <v>98</v>
      </c>
      <c r="L255" s="16" t="s">
        <v>28</v>
      </c>
      <c r="M255" s="28" t="s">
        <v>679</v>
      </c>
    </row>
    <row r="256" spans="1:13" ht="49.5" customHeight="1">
      <c r="A256" s="13" t="s">
        <v>88</v>
      </c>
      <c r="B256" s="14" t="s">
        <v>733</v>
      </c>
      <c r="C256" s="16">
        <v>85101700</v>
      </c>
      <c r="D256" s="16" t="s">
        <v>734</v>
      </c>
      <c r="E256" s="17" t="s">
        <v>43</v>
      </c>
      <c r="F256" s="17">
        <v>8</v>
      </c>
      <c r="G256" s="16" t="s">
        <v>139</v>
      </c>
      <c r="H256" s="16" t="s">
        <v>13</v>
      </c>
      <c r="I256" s="18">
        <v>58543200</v>
      </c>
      <c r="J256" s="18">
        <v>58543200</v>
      </c>
      <c r="K256" s="16" t="s">
        <v>98</v>
      </c>
      <c r="L256" s="16" t="s">
        <v>28</v>
      </c>
      <c r="M256" s="28" t="s">
        <v>679</v>
      </c>
    </row>
    <row r="257" spans="1:16" ht="49.5" customHeight="1">
      <c r="A257" s="13" t="s">
        <v>88</v>
      </c>
      <c r="B257" s="14" t="s">
        <v>735</v>
      </c>
      <c r="C257" s="16">
        <v>85101700</v>
      </c>
      <c r="D257" s="16" t="s">
        <v>736</v>
      </c>
      <c r="E257" s="17" t="s">
        <v>43</v>
      </c>
      <c r="F257" s="17">
        <v>8</v>
      </c>
      <c r="G257" s="16" t="s">
        <v>139</v>
      </c>
      <c r="H257" s="16" t="s">
        <v>13</v>
      </c>
      <c r="I257" s="18">
        <v>62268800</v>
      </c>
      <c r="J257" s="18">
        <v>62268800</v>
      </c>
      <c r="K257" s="16" t="s">
        <v>98</v>
      </c>
      <c r="L257" s="16" t="s">
        <v>28</v>
      </c>
      <c r="M257" s="28" t="s">
        <v>679</v>
      </c>
    </row>
    <row r="258" spans="1:16" ht="49.5" customHeight="1">
      <c r="A258" s="13" t="s">
        <v>88</v>
      </c>
      <c r="B258" s="14" t="s">
        <v>737</v>
      </c>
      <c r="C258" s="16">
        <v>85101700</v>
      </c>
      <c r="D258" s="16" t="s">
        <v>738</v>
      </c>
      <c r="E258" s="17" t="s">
        <v>43</v>
      </c>
      <c r="F258" s="17">
        <v>8</v>
      </c>
      <c r="G258" s="16" t="s">
        <v>139</v>
      </c>
      <c r="H258" s="16" t="s">
        <v>13</v>
      </c>
      <c r="I258" s="18">
        <v>72000000</v>
      </c>
      <c r="J258" s="18">
        <v>72000000</v>
      </c>
      <c r="K258" s="16" t="s">
        <v>98</v>
      </c>
      <c r="L258" s="16" t="s">
        <v>28</v>
      </c>
      <c r="M258" s="28" t="s">
        <v>679</v>
      </c>
    </row>
    <row r="259" spans="1:16" ht="49.5" customHeight="1">
      <c r="A259" s="13" t="s">
        <v>88</v>
      </c>
      <c r="B259" s="14" t="s">
        <v>739</v>
      </c>
      <c r="C259" s="16">
        <v>85101700</v>
      </c>
      <c r="D259" s="16" t="s">
        <v>740</v>
      </c>
      <c r="E259" s="17" t="s">
        <v>43</v>
      </c>
      <c r="F259" s="17">
        <v>8</v>
      </c>
      <c r="G259" s="16" t="s">
        <v>139</v>
      </c>
      <c r="H259" s="16" t="s">
        <v>13</v>
      </c>
      <c r="I259" s="18">
        <v>62240000</v>
      </c>
      <c r="J259" s="18">
        <v>62240000</v>
      </c>
      <c r="K259" s="16" t="s">
        <v>98</v>
      </c>
      <c r="L259" s="16" t="s">
        <v>28</v>
      </c>
      <c r="M259" s="28" t="s">
        <v>679</v>
      </c>
    </row>
    <row r="260" spans="1:16" ht="49.5" customHeight="1">
      <c r="A260" s="13" t="s">
        <v>88</v>
      </c>
      <c r="B260" s="14" t="s">
        <v>741</v>
      </c>
      <c r="C260" s="16">
        <v>85101700</v>
      </c>
      <c r="D260" s="16" t="s">
        <v>742</v>
      </c>
      <c r="E260" s="17" t="s">
        <v>43</v>
      </c>
      <c r="F260" s="17">
        <v>8</v>
      </c>
      <c r="G260" s="16" t="s">
        <v>139</v>
      </c>
      <c r="H260" s="16" t="s">
        <v>13</v>
      </c>
      <c r="I260" s="18">
        <v>62240000</v>
      </c>
      <c r="J260" s="18">
        <v>62240000</v>
      </c>
      <c r="K260" s="16" t="s">
        <v>98</v>
      </c>
      <c r="L260" s="16" t="s">
        <v>28</v>
      </c>
      <c r="M260" s="28" t="s">
        <v>679</v>
      </c>
    </row>
    <row r="261" spans="1:16" ht="49.5" customHeight="1">
      <c r="A261" s="13" t="s">
        <v>88</v>
      </c>
      <c r="B261" s="14" t="s">
        <v>743</v>
      </c>
      <c r="C261" s="16">
        <v>85101700</v>
      </c>
      <c r="D261" s="16" t="s">
        <v>744</v>
      </c>
      <c r="E261" s="17" t="s">
        <v>43</v>
      </c>
      <c r="F261" s="17">
        <v>8</v>
      </c>
      <c r="G261" s="16" t="s">
        <v>139</v>
      </c>
      <c r="H261" s="16" t="s">
        <v>13</v>
      </c>
      <c r="I261" s="18">
        <v>44477600</v>
      </c>
      <c r="J261" s="18">
        <v>44477600</v>
      </c>
      <c r="K261" s="16" t="s">
        <v>98</v>
      </c>
      <c r="L261" s="16" t="s">
        <v>28</v>
      </c>
      <c r="M261" s="28" t="s">
        <v>679</v>
      </c>
    </row>
    <row r="262" spans="1:16" ht="49.5" customHeight="1">
      <c r="A262" s="13" t="s">
        <v>88</v>
      </c>
      <c r="B262" s="14" t="s">
        <v>745</v>
      </c>
      <c r="C262" s="16">
        <v>85101700</v>
      </c>
      <c r="D262" s="16" t="s">
        <v>746</v>
      </c>
      <c r="E262" s="17" t="s">
        <v>43</v>
      </c>
      <c r="F262" s="17">
        <v>8</v>
      </c>
      <c r="G262" s="16" t="s">
        <v>139</v>
      </c>
      <c r="H262" s="16" t="s">
        <v>13</v>
      </c>
      <c r="I262" s="18">
        <v>62268800</v>
      </c>
      <c r="J262" s="18">
        <v>62268800</v>
      </c>
      <c r="K262" s="16" t="s">
        <v>98</v>
      </c>
      <c r="L262" s="16" t="s">
        <v>28</v>
      </c>
      <c r="M262" s="28" t="s">
        <v>679</v>
      </c>
    </row>
    <row r="263" spans="1:16" ht="49.5" customHeight="1">
      <c r="A263" s="13" t="s">
        <v>88</v>
      </c>
      <c r="B263" s="14" t="s">
        <v>747</v>
      </c>
      <c r="C263" s="16">
        <v>85101700</v>
      </c>
      <c r="D263" s="16" t="s">
        <v>748</v>
      </c>
      <c r="E263" s="17" t="s">
        <v>43</v>
      </c>
      <c r="F263" s="17">
        <v>8</v>
      </c>
      <c r="G263" s="16" t="s">
        <v>139</v>
      </c>
      <c r="H263" s="16" t="s">
        <v>13</v>
      </c>
      <c r="I263" s="18">
        <v>58543200</v>
      </c>
      <c r="J263" s="18">
        <v>58543200</v>
      </c>
      <c r="K263" s="16" t="s">
        <v>98</v>
      </c>
      <c r="L263" s="16" t="s">
        <v>28</v>
      </c>
      <c r="M263" s="28" t="s">
        <v>679</v>
      </c>
    </row>
    <row r="264" spans="1:16" ht="49.5" customHeight="1">
      <c r="A264" s="13" t="s">
        <v>88</v>
      </c>
      <c r="B264" s="14" t="s">
        <v>749</v>
      </c>
      <c r="C264" s="16">
        <v>85101700</v>
      </c>
      <c r="D264" s="16" t="s">
        <v>750</v>
      </c>
      <c r="E264" s="17" t="s">
        <v>43</v>
      </c>
      <c r="F264" s="17">
        <v>8</v>
      </c>
      <c r="G264" s="16" t="s">
        <v>139</v>
      </c>
      <c r="H264" s="16" t="s">
        <v>13</v>
      </c>
      <c r="I264" s="18">
        <v>58543200</v>
      </c>
      <c r="J264" s="18">
        <v>58543200</v>
      </c>
      <c r="K264" s="16" t="s">
        <v>98</v>
      </c>
      <c r="L264" s="16" t="s">
        <v>28</v>
      </c>
      <c r="M264" s="28" t="s">
        <v>679</v>
      </c>
    </row>
    <row r="265" spans="1:16" ht="49.5" customHeight="1">
      <c r="A265" s="13" t="s">
        <v>88</v>
      </c>
      <c r="B265" s="14" t="s">
        <v>751</v>
      </c>
      <c r="C265" s="16">
        <v>85101700</v>
      </c>
      <c r="D265" s="16" t="s">
        <v>752</v>
      </c>
      <c r="E265" s="17" t="s">
        <v>43</v>
      </c>
      <c r="F265" s="17">
        <v>8</v>
      </c>
      <c r="G265" s="16" t="s">
        <v>139</v>
      </c>
      <c r="H265" s="16" t="s">
        <v>13</v>
      </c>
      <c r="I265" s="18">
        <v>58543200</v>
      </c>
      <c r="J265" s="18">
        <v>58543200</v>
      </c>
      <c r="K265" s="16" t="s">
        <v>98</v>
      </c>
      <c r="L265" s="16" t="s">
        <v>28</v>
      </c>
      <c r="M265" s="28" t="s">
        <v>679</v>
      </c>
    </row>
    <row r="266" spans="1:16" ht="49.5" customHeight="1">
      <c r="A266" s="13" t="s">
        <v>88</v>
      </c>
      <c r="B266" s="14" t="s">
        <v>753</v>
      </c>
      <c r="C266" s="16">
        <v>85101700</v>
      </c>
      <c r="D266" s="16" t="s">
        <v>754</v>
      </c>
      <c r="E266" s="17" t="s">
        <v>43</v>
      </c>
      <c r="F266" s="17">
        <v>8</v>
      </c>
      <c r="G266" s="16" t="s">
        <v>139</v>
      </c>
      <c r="H266" s="16" t="s">
        <v>13</v>
      </c>
      <c r="I266" s="18">
        <v>62240000</v>
      </c>
      <c r="J266" s="18">
        <v>62240000</v>
      </c>
      <c r="K266" s="16" t="s">
        <v>98</v>
      </c>
      <c r="L266" s="16" t="s">
        <v>28</v>
      </c>
      <c r="M266" s="28" t="s">
        <v>679</v>
      </c>
    </row>
    <row r="267" spans="1:16" ht="49.5" customHeight="1">
      <c r="A267" s="13" t="s">
        <v>88</v>
      </c>
      <c r="B267" s="14" t="s">
        <v>755</v>
      </c>
      <c r="C267" s="16">
        <v>85101700</v>
      </c>
      <c r="D267" s="16" t="s">
        <v>756</v>
      </c>
      <c r="E267" s="17" t="s">
        <v>43</v>
      </c>
      <c r="F267" s="17">
        <v>8</v>
      </c>
      <c r="G267" s="16" t="s">
        <v>139</v>
      </c>
      <c r="H267" s="16" t="s">
        <v>13</v>
      </c>
      <c r="I267" s="18">
        <v>68800000</v>
      </c>
      <c r="J267" s="18">
        <v>68800000</v>
      </c>
      <c r="K267" s="16" t="s">
        <v>98</v>
      </c>
      <c r="L267" s="16" t="s">
        <v>28</v>
      </c>
      <c r="M267" s="28" t="s">
        <v>679</v>
      </c>
      <c r="P267" s="9" t="s">
        <v>161</v>
      </c>
    </row>
    <row r="268" spans="1:16" ht="49.5" customHeight="1">
      <c r="A268" s="13" t="s">
        <v>88</v>
      </c>
      <c r="B268" s="14" t="s">
        <v>757</v>
      </c>
      <c r="C268" s="16">
        <v>85111514</v>
      </c>
      <c r="D268" s="16" t="s">
        <v>758</v>
      </c>
      <c r="E268" s="17" t="s">
        <v>43</v>
      </c>
      <c r="F268" s="17">
        <v>8</v>
      </c>
      <c r="G268" s="16" t="s">
        <v>139</v>
      </c>
      <c r="H268" s="16" t="s">
        <v>13</v>
      </c>
      <c r="I268" s="18">
        <v>62268800</v>
      </c>
      <c r="J268" s="18">
        <v>62268800</v>
      </c>
      <c r="K268" s="16" t="s">
        <v>98</v>
      </c>
      <c r="L268" s="16" t="s">
        <v>28</v>
      </c>
      <c r="M268" s="28" t="s">
        <v>682</v>
      </c>
    </row>
    <row r="269" spans="1:16" ht="49.5" customHeight="1">
      <c r="A269" s="13" t="s">
        <v>88</v>
      </c>
      <c r="B269" s="14" t="s">
        <v>759</v>
      </c>
      <c r="C269" s="16">
        <v>85111514</v>
      </c>
      <c r="D269" s="16" t="s">
        <v>760</v>
      </c>
      <c r="E269" s="17" t="s">
        <v>43</v>
      </c>
      <c r="F269" s="17">
        <v>8</v>
      </c>
      <c r="G269" s="16" t="s">
        <v>139</v>
      </c>
      <c r="H269" s="16" t="s">
        <v>13</v>
      </c>
      <c r="I269" s="18">
        <v>68800000</v>
      </c>
      <c r="J269" s="18">
        <v>68800000</v>
      </c>
      <c r="K269" s="16" t="s">
        <v>98</v>
      </c>
      <c r="L269" s="16" t="s">
        <v>28</v>
      </c>
      <c r="M269" s="28" t="s">
        <v>682</v>
      </c>
    </row>
    <row r="270" spans="1:16" ht="49.5" customHeight="1">
      <c r="A270" s="13" t="s">
        <v>88</v>
      </c>
      <c r="B270" s="14" t="s">
        <v>761</v>
      </c>
      <c r="C270" s="16">
        <v>85101700</v>
      </c>
      <c r="D270" s="16" t="s">
        <v>762</v>
      </c>
      <c r="E270" s="17" t="s">
        <v>43</v>
      </c>
      <c r="F270" s="17">
        <v>8</v>
      </c>
      <c r="G270" s="16" t="s">
        <v>139</v>
      </c>
      <c r="H270" s="16" t="s">
        <v>13</v>
      </c>
      <c r="I270" s="18">
        <v>56000000</v>
      </c>
      <c r="J270" s="18">
        <v>56000000</v>
      </c>
      <c r="K270" s="16" t="s">
        <v>98</v>
      </c>
      <c r="L270" s="16" t="s">
        <v>28</v>
      </c>
      <c r="M270" s="28" t="s">
        <v>682</v>
      </c>
    </row>
    <row r="271" spans="1:16" ht="49.5" customHeight="1">
      <c r="A271" s="13" t="s">
        <v>88</v>
      </c>
      <c r="B271" s="14" t="s">
        <v>763</v>
      </c>
      <c r="C271" s="16">
        <v>85101705</v>
      </c>
      <c r="D271" s="16" t="s">
        <v>764</v>
      </c>
      <c r="E271" s="17" t="s">
        <v>43</v>
      </c>
      <c r="F271" s="17">
        <v>8</v>
      </c>
      <c r="G271" s="16" t="s">
        <v>139</v>
      </c>
      <c r="H271" s="16" t="s">
        <v>13</v>
      </c>
      <c r="I271" s="18">
        <v>56000000</v>
      </c>
      <c r="J271" s="18">
        <v>56000000</v>
      </c>
      <c r="K271" s="16" t="s">
        <v>98</v>
      </c>
      <c r="L271" s="16" t="s">
        <v>28</v>
      </c>
      <c r="M271" s="28" t="s">
        <v>682</v>
      </c>
    </row>
    <row r="272" spans="1:16" ht="49.5" customHeight="1">
      <c r="A272" s="13" t="s">
        <v>88</v>
      </c>
      <c r="B272" s="14" t="s">
        <v>765</v>
      </c>
      <c r="C272" s="16">
        <v>80101507</v>
      </c>
      <c r="D272" s="16" t="s">
        <v>766</v>
      </c>
      <c r="E272" s="17" t="s">
        <v>43</v>
      </c>
      <c r="F272" s="17">
        <v>8</v>
      </c>
      <c r="G272" s="16" t="s">
        <v>139</v>
      </c>
      <c r="H272" s="16" t="s">
        <v>13</v>
      </c>
      <c r="I272" s="18">
        <v>56000000</v>
      </c>
      <c r="J272" s="18">
        <v>56000000</v>
      </c>
      <c r="K272" s="16" t="s">
        <v>98</v>
      </c>
      <c r="L272" s="16" t="s">
        <v>28</v>
      </c>
      <c r="M272" s="28" t="s">
        <v>679</v>
      </c>
    </row>
    <row r="273" spans="1:16" ht="49.5" customHeight="1">
      <c r="A273" s="13" t="s">
        <v>91</v>
      </c>
      <c r="B273" s="14" t="s">
        <v>767</v>
      </c>
      <c r="C273" s="16" t="s">
        <v>768</v>
      </c>
      <c r="D273" s="16" t="s">
        <v>769</v>
      </c>
      <c r="E273" s="17" t="s">
        <v>63</v>
      </c>
      <c r="F273" s="17">
        <v>6</v>
      </c>
      <c r="G273" s="16" t="s">
        <v>195</v>
      </c>
      <c r="H273" s="16" t="s">
        <v>13</v>
      </c>
      <c r="I273" s="18">
        <v>5000000000</v>
      </c>
      <c r="J273" s="18">
        <v>5000000000</v>
      </c>
      <c r="K273" s="16" t="s">
        <v>98</v>
      </c>
      <c r="L273" s="16" t="s">
        <v>28</v>
      </c>
      <c r="M273" s="28" t="s">
        <v>770</v>
      </c>
      <c r="P273" s="9" t="s">
        <v>161</v>
      </c>
    </row>
    <row r="274" spans="1:16" ht="49.5" customHeight="1">
      <c r="A274" s="13" t="s">
        <v>91</v>
      </c>
      <c r="B274" s="14" t="s">
        <v>771</v>
      </c>
      <c r="C274" s="16" t="s">
        <v>772</v>
      </c>
      <c r="D274" s="16" t="s">
        <v>773</v>
      </c>
      <c r="E274" s="17" t="s">
        <v>63</v>
      </c>
      <c r="F274" s="17">
        <v>6</v>
      </c>
      <c r="G274" s="16" t="s">
        <v>347</v>
      </c>
      <c r="H274" s="16" t="s">
        <v>13</v>
      </c>
      <c r="I274" s="18">
        <v>120000000</v>
      </c>
      <c r="J274" s="18">
        <v>120000000</v>
      </c>
      <c r="K274" s="16" t="s">
        <v>98</v>
      </c>
      <c r="L274" s="16" t="s">
        <v>28</v>
      </c>
      <c r="M274" s="28" t="s">
        <v>770</v>
      </c>
      <c r="P274" s="9" t="s">
        <v>161</v>
      </c>
    </row>
    <row r="275" spans="1:16" ht="49.5" customHeight="1">
      <c r="A275" s="13" t="s">
        <v>91</v>
      </c>
      <c r="B275" s="14" t="s">
        <v>774</v>
      </c>
      <c r="C275" s="16">
        <v>84111603</v>
      </c>
      <c r="D275" s="16" t="s">
        <v>775</v>
      </c>
      <c r="E275" s="17" t="s">
        <v>43</v>
      </c>
      <c r="F275" s="17">
        <v>11</v>
      </c>
      <c r="G275" s="16" t="s">
        <v>195</v>
      </c>
      <c r="H275" s="16" t="s">
        <v>13</v>
      </c>
      <c r="I275" s="18">
        <v>120000000</v>
      </c>
      <c r="J275" s="18">
        <v>120000000</v>
      </c>
      <c r="K275" s="16" t="s">
        <v>98</v>
      </c>
      <c r="L275" s="16" t="s">
        <v>28</v>
      </c>
      <c r="M275" s="28" t="s">
        <v>770</v>
      </c>
      <c r="P275" s="9" t="s">
        <v>161</v>
      </c>
    </row>
    <row r="276" spans="1:16" ht="49.5" customHeight="1">
      <c r="A276" s="13" t="s">
        <v>91</v>
      </c>
      <c r="B276" s="14" t="s">
        <v>776</v>
      </c>
      <c r="C276" s="16" t="s">
        <v>777</v>
      </c>
      <c r="D276" s="16" t="s">
        <v>778</v>
      </c>
      <c r="E276" s="17" t="s">
        <v>63</v>
      </c>
      <c r="F276" s="17">
        <v>6</v>
      </c>
      <c r="G276" s="16" t="s">
        <v>158</v>
      </c>
      <c r="H276" s="16" t="s">
        <v>13</v>
      </c>
      <c r="I276" s="18">
        <v>49025340</v>
      </c>
      <c r="J276" s="18">
        <v>49025340</v>
      </c>
      <c r="K276" s="16" t="s">
        <v>98</v>
      </c>
      <c r="L276" s="16" t="s">
        <v>28</v>
      </c>
      <c r="M276" s="28" t="s">
        <v>770</v>
      </c>
      <c r="P276" s="9" t="s">
        <v>161</v>
      </c>
    </row>
    <row r="277" spans="1:16" ht="49.5" customHeight="1">
      <c r="A277" s="13" t="s">
        <v>91</v>
      </c>
      <c r="B277" s="14" t="s">
        <v>779</v>
      </c>
      <c r="C277" s="16" t="s">
        <v>780</v>
      </c>
      <c r="D277" s="16" t="s">
        <v>781</v>
      </c>
      <c r="E277" s="17" t="s">
        <v>63</v>
      </c>
      <c r="F277" s="17">
        <v>6</v>
      </c>
      <c r="G277" s="16" t="s">
        <v>195</v>
      </c>
      <c r="H277" s="16" t="s">
        <v>13</v>
      </c>
      <c r="I277" s="18">
        <v>650000000</v>
      </c>
      <c r="J277" s="18">
        <v>650000000</v>
      </c>
      <c r="K277" s="16" t="s">
        <v>98</v>
      </c>
      <c r="L277" s="16" t="s">
        <v>28</v>
      </c>
      <c r="M277" s="28" t="s">
        <v>770</v>
      </c>
      <c r="P277" s="9" t="s">
        <v>161</v>
      </c>
    </row>
    <row r="278" spans="1:16" ht="49.5" customHeight="1">
      <c r="A278" s="13" t="s">
        <v>91</v>
      </c>
      <c r="B278" s="14" t="s">
        <v>782</v>
      </c>
      <c r="C278" s="16">
        <v>84111603</v>
      </c>
      <c r="D278" s="16" t="s">
        <v>783</v>
      </c>
      <c r="E278" s="17" t="s">
        <v>63</v>
      </c>
      <c r="F278" s="17">
        <v>6</v>
      </c>
      <c r="G278" s="16" t="s">
        <v>158</v>
      </c>
      <c r="H278" s="16" t="s">
        <v>13</v>
      </c>
      <c r="I278" s="18">
        <v>49025340</v>
      </c>
      <c r="J278" s="18">
        <v>49025340</v>
      </c>
      <c r="K278" s="16" t="s">
        <v>98</v>
      </c>
      <c r="L278" s="16" t="s">
        <v>28</v>
      </c>
      <c r="M278" s="28" t="s">
        <v>770</v>
      </c>
      <c r="P278" s="9" t="s">
        <v>161</v>
      </c>
    </row>
    <row r="279" spans="1:16" ht="49.5" customHeight="1">
      <c r="A279" s="13" t="s">
        <v>91</v>
      </c>
      <c r="B279" s="14" t="s">
        <v>784</v>
      </c>
      <c r="C279" s="16" t="s">
        <v>785</v>
      </c>
      <c r="D279" s="16" t="s">
        <v>786</v>
      </c>
      <c r="E279" s="17" t="s">
        <v>63</v>
      </c>
      <c r="F279" s="17">
        <v>6</v>
      </c>
      <c r="G279" s="16" t="s">
        <v>347</v>
      </c>
      <c r="H279" s="16" t="s">
        <v>13</v>
      </c>
      <c r="I279" s="18">
        <v>70000000</v>
      </c>
      <c r="J279" s="18">
        <v>70000000</v>
      </c>
      <c r="K279" s="16" t="s">
        <v>98</v>
      </c>
      <c r="L279" s="16" t="s">
        <v>28</v>
      </c>
      <c r="M279" s="28" t="s">
        <v>770</v>
      </c>
      <c r="P279" s="9" t="s">
        <v>161</v>
      </c>
    </row>
    <row r="280" spans="1:16" ht="49.5" customHeight="1">
      <c r="A280" s="13" t="s">
        <v>91</v>
      </c>
      <c r="B280" s="14" t="s">
        <v>787</v>
      </c>
      <c r="C280" s="16" t="s">
        <v>788</v>
      </c>
      <c r="D280" s="16" t="s">
        <v>789</v>
      </c>
      <c r="E280" s="17" t="s">
        <v>63</v>
      </c>
      <c r="F280" s="17">
        <v>6</v>
      </c>
      <c r="G280" s="16" t="s">
        <v>195</v>
      </c>
      <c r="H280" s="16" t="s">
        <v>13</v>
      </c>
      <c r="I280" s="18">
        <v>40000000</v>
      </c>
      <c r="J280" s="18">
        <v>40000000</v>
      </c>
      <c r="K280" s="16" t="s">
        <v>98</v>
      </c>
      <c r="L280" s="16" t="s">
        <v>28</v>
      </c>
      <c r="M280" s="28" t="s">
        <v>770</v>
      </c>
      <c r="P280" s="9" t="s">
        <v>161</v>
      </c>
    </row>
    <row r="281" spans="1:16" ht="49.5" customHeight="1">
      <c r="A281" s="13" t="s">
        <v>91</v>
      </c>
      <c r="B281" s="14" t="s">
        <v>790</v>
      </c>
      <c r="C281" s="16" t="s">
        <v>788</v>
      </c>
      <c r="D281" s="16" t="s">
        <v>791</v>
      </c>
      <c r="E281" s="17" t="s">
        <v>63</v>
      </c>
      <c r="F281" s="17">
        <v>6</v>
      </c>
      <c r="G281" s="16" t="s">
        <v>195</v>
      </c>
      <c r="H281" s="16" t="s">
        <v>13</v>
      </c>
      <c r="I281" s="18">
        <v>25000000</v>
      </c>
      <c r="J281" s="18">
        <v>25000000</v>
      </c>
      <c r="K281" s="16" t="s">
        <v>98</v>
      </c>
      <c r="L281" s="16" t="s">
        <v>28</v>
      </c>
      <c r="M281" s="28" t="s">
        <v>770</v>
      </c>
      <c r="P281" s="9" t="s">
        <v>161</v>
      </c>
    </row>
    <row r="282" spans="1:16" ht="49.5" customHeight="1">
      <c r="A282" s="13" t="s">
        <v>91</v>
      </c>
      <c r="B282" s="14" t="s">
        <v>792</v>
      </c>
      <c r="C282" s="16">
        <v>85101705</v>
      </c>
      <c r="D282" s="16" t="s">
        <v>793</v>
      </c>
      <c r="E282" s="17" t="s">
        <v>43</v>
      </c>
      <c r="F282" s="17">
        <v>8</v>
      </c>
      <c r="G282" s="16" t="s">
        <v>139</v>
      </c>
      <c r="H282" s="16" t="s">
        <v>13</v>
      </c>
      <c r="I282" s="18">
        <v>47104000</v>
      </c>
      <c r="J282" s="18">
        <v>47104000</v>
      </c>
      <c r="K282" s="16" t="s">
        <v>98</v>
      </c>
      <c r="L282" s="16" t="s">
        <v>28</v>
      </c>
      <c r="M282" s="28" t="s">
        <v>770</v>
      </c>
      <c r="P282" s="9" t="s">
        <v>161</v>
      </c>
    </row>
    <row r="283" spans="1:16" ht="49.5" customHeight="1">
      <c r="A283" s="13" t="s">
        <v>91</v>
      </c>
      <c r="B283" s="14" t="s">
        <v>794</v>
      </c>
      <c r="C283" s="16">
        <v>80121700</v>
      </c>
      <c r="D283" s="16" t="s">
        <v>795</v>
      </c>
      <c r="E283" s="17" t="s">
        <v>43</v>
      </c>
      <c r="F283" s="17">
        <v>8</v>
      </c>
      <c r="G283" s="16" t="s">
        <v>139</v>
      </c>
      <c r="H283" s="16" t="s">
        <v>13</v>
      </c>
      <c r="I283" s="18">
        <v>31688000</v>
      </c>
      <c r="J283" s="18">
        <v>31688000</v>
      </c>
      <c r="K283" s="16" t="s">
        <v>98</v>
      </c>
      <c r="L283" s="16" t="s">
        <v>28</v>
      </c>
      <c r="M283" s="28" t="s">
        <v>770</v>
      </c>
      <c r="P283" s="9" t="s">
        <v>161</v>
      </c>
    </row>
    <row r="284" spans="1:16" ht="49.5" customHeight="1">
      <c r="A284" s="13" t="s">
        <v>91</v>
      </c>
      <c r="B284" s="14" t="s">
        <v>796</v>
      </c>
      <c r="C284" s="16">
        <v>85101705</v>
      </c>
      <c r="D284" s="16" t="s">
        <v>797</v>
      </c>
      <c r="E284" s="17" t="s">
        <v>43</v>
      </c>
      <c r="F284" s="17">
        <v>8</v>
      </c>
      <c r="G284" s="16" t="s">
        <v>139</v>
      </c>
      <c r="H284" s="16" t="s">
        <v>13</v>
      </c>
      <c r="I284" s="18">
        <v>62400000</v>
      </c>
      <c r="J284" s="18">
        <v>62400000</v>
      </c>
      <c r="K284" s="16" t="s">
        <v>98</v>
      </c>
      <c r="L284" s="16" t="s">
        <v>28</v>
      </c>
      <c r="M284" s="28" t="s">
        <v>770</v>
      </c>
      <c r="P284" s="9" t="s">
        <v>161</v>
      </c>
    </row>
    <row r="285" spans="1:16" ht="49.5" customHeight="1">
      <c r="A285" s="13" t="s">
        <v>91</v>
      </c>
      <c r="B285" s="14" t="s">
        <v>798</v>
      </c>
      <c r="C285" s="16" t="s">
        <v>799</v>
      </c>
      <c r="D285" s="16" t="s">
        <v>800</v>
      </c>
      <c r="E285" s="17" t="s">
        <v>43</v>
      </c>
      <c r="F285" s="17">
        <v>8</v>
      </c>
      <c r="G285" s="16" t="s">
        <v>139</v>
      </c>
      <c r="H285" s="16" t="s">
        <v>13</v>
      </c>
      <c r="I285" s="18">
        <v>38192000</v>
      </c>
      <c r="J285" s="18">
        <v>38192000</v>
      </c>
      <c r="K285" s="16" t="s">
        <v>98</v>
      </c>
      <c r="L285" s="16" t="s">
        <v>28</v>
      </c>
      <c r="M285" s="28" t="s">
        <v>770</v>
      </c>
      <c r="P285" s="9" t="s">
        <v>161</v>
      </c>
    </row>
    <row r="286" spans="1:16" ht="49.5" customHeight="1">
      <c r="A286" s="13" t="s">
        <v>91</v>
      </c>
      <c r="B286" s="14" t="s">
        <v>801</v>
      </c>
      <c r="C286" s="16" t="s">
        <v>802</v>
      </c>
      <c r="D286" s="16" t="s">
        <v>803</v>
      </c>
      <c r="E286" s="17" t="s">
        <v>43</v>
      </c>
      <c r="F286" s="17">
        <v>8</v>
      </c>
      <c r="G286" s="16" t="s">
        <v>139</v>
      </c>
      <c r="H286" s="16" t="s">
        <v>13</v>
      </c>
      <c r="I286" s="18">
        <v>21216000</v>
      </c>
      <c r="J286" s="18">
        <v>21216000</v>
      </c>
      <c r="K286" s="16" t="s">
        <v>98</v>
      </c>
      <c r="L286" s="16" t="s">
        <v>28</v>
      </c>
      <c r="M286" s="28" t="s">
        <v>770</v>
      </c>
      <c r="P286" s="9" t="s">
        <v>161</v>
      </c>
    </row>
    <row r="287" spans="1:16" ht="49.5" customHeight="1">
      <c r="A287" s="13" t="s">
        <v>91</v>
      </c>
      <c r="B287" s="14" t="s">
        <v>804</v>
      </c>
      <c r="C287" s="16">
        <v>80161506</v>
      </c>
      <c r="D287" s="16" t="s">
        <v>805</v>
      </c>
      <c r="E287" s="17" t="s">
        <v>43</v>
      </c>
      <c r="F287" s="17">
        <v>8</v>
      </c>
      <c r="G287" s="16" t="s">
        <v>139</v>
      </c>
      <c r="H287" s="16" t="s">
        <v>13</v>
      </c>
      <c r="I287" s="18">
        <v>19536000</v>
      </c>
      <c r="J287" s="18">
        <v>19536000</v>
      </c>
      <c r="K287" s="16" t="s">
        <v>98</v>
      </c>
      <c r="L287" s="16" t="s">
        <v>28</v>
      </c>
      <c r="M287" s="28" t="s">
        <v>770</v>
      </c>
      <c r="P287" s="9" t="s">
        <v>161</v>
      </c>
    </row>
    <row r="288" spans="1:16" ht="49.5" customHeight="1">
      <c r="A288" s="13" t="s">
        <v>91</v>
      </c>
      <c r="B288" s="14" t="s">
        <v>806</v>
      </c>
      <c r="C288" s="16">
        <v>76101500</v>
      </c>
      <c r="D288" s="16" t="s">
        <v>807</v>
      </c>
      <c r="E288" s="17" t="s">
        <v>43</v>
      </c>
      <c r="F288" s="17">
        <v>8</v>
      </c>
      <c r="G288" s="16" t="s">
        <v>139</v>
      </c>
      <c r="H288" s="16" t="s">
        <v>13</v>
      </c>
      <c r="I288" s="18">
        <v>19536000</v>
      </c>
      <c r="J288" s="18">
        <v>19536000</v>
      </c>
      <c r="K288" s="16" t="s">
        <v>98</v>
      </c>
      <c r="L288" s="16" t="s">
        <v>28</v>
      </c>
      <c r="M288" s="28" t="s">
        <v>770</v>
      </c>
      <c r="P288" s="9" t="s">
        <v>161</v>
      </c>
    </row>
    <row r="289" spans="1:16" ht="49.5" customHeight="1">
      <c r="A289" s="13" t="s">
        <v>91</v>
      </c>
      <c r="B289" s="14" t="s">
        <v>808</v>
      </c>
      <c r="C289" s="16">
        <v>85101705</v>
      </c>
      <c r="D289" s="16" t="s">
        <v>809</v>
      </c>
      <c r="E289" s="17" t="s">
        <v>43</v>
      </c>
      <c r="F289" s="17">
        <v>8</v>
      </c>
      <c r="G289" s="16" t="s">
        <v>139</v>
      </c>
      <c r="H289" s="16" t="s">
        <v>13</v>
      </c>
      <c r="I289" s="18">
        <v>37432000</v>
      </c>
      <c r="J289" s="18">
        <v>37432000</v>
      </c>
      <c r="K289" s="16" t="s">
        <v>98</v>
      </c>
      <c r="L289" s="16" t="s">
        <v>28</v>
      </c>
      <c r="M289" s="28" t="s">
        <v>770</v>
      </c>
      <c r="P289" s="9" t="s">
        <v>161</v>
      </c>
    </row>
    <row r="290" spans="1:16" ht="49.5" customHeight="1">
      <c r="A290" s="13" t="s">
        <v>91</v>
      </c>
      <c r="B290" s="14" t="s">
        <v>810</v>
      </c>
      <c r="C290" s="16">
        <v>85101705</v>
      </c>
      <c r="D290" s="16" t="s">
        <v>811</v>
      </c>
      <c r="E290" s="17" t="s">
        <v>43</v>
      </c>
      <c r="F290" s="17">
        <v>8</v>
      </c>
      <c r="G290" s="16" t="s">
        <v>139</v>
      </c>
      <c r="H290" s="16" t="s">
        <v>13</v>
      </c>
      <c r="I290" s="18">
        <v>37432000</v>
      </c>
      <c r="J290" s="18">
        <v>37432000</v>
      </c>
      <c r="K290" s="16" t="s">
        <v>98</v>
      </c>
      <c r="L290" s="16" t="s">
        <v>28</v>
      </c>
      <c r="M290" s="28" t="s">
        <v>770</v>
      </c>
      <c r="P290" s="9" t="s">
        <v>161</v>
      </c>
    </row>
    <row r="291" spans="1:16" ht="49.5" customHeight="1">
      <c r="A291" s="13" t="s">
        <v>91</v>
      </c>
      <c r="B291" s="14" t="s">
        <v>812</v>
      </c>
      <c r="C291" s="16">
        <v>85101705</v>
      </c>
      <c r="D291" s="16" t="s">
        <v>813</v>
      </c>
      <c r="E291" s="17" t="s">
        <v>43</v>
      </c>
      <c r="F291" s="17">
        <v>8</v>
      </c>
      <c r="G291" s="16" t="s">
        <v>139</v>
      </c>
      <c r="H291" s="16" t="s">
        <v>13</v>
      </c>
      <c r="I291" s="18">
        <v>61800000</v>
      </c>
      <c r="J291" s="18">
        <v>61800000</v>
      </c>
      <c r="K291" s="16" t="s">
        <v>98</v>
      </c>
      <c r="L291" s="16" t="s">
        <v>28</v>
      </c>
      <c r="M291" s="28" t="s">
        <v>770</v>
      </c>
      <c r="P291" s="9" t="s">
        <v>161</v>
      </c>
    </row>
    <row r="292" spans="1:16" ht="49.5" customHeight="1">
      <c r="A292" s="13" t="s">
        <v>91</v>
      </c>
      <c r="B292" s="14" t="s">
        <v>814</v>
      </c>
      <c r="C292" s="16">
        <v>80161501</v>
      </c>
      <c r="D292" s="16" t="s">
        <v>815</v>
      </c>
      <c r="E292" s="17" t="s">
        <v>43</v>
      </c>
      <c r="F292" s="17">
        <v>8</v>
      </c>
      <c r="G292" s="16" t="s">
        <v>139</v>
      </c>
      <c r="H292" s="16" t="s">
        <v>13</v>
      </c>
      <c r="I292" s="18">
        <v>19536000</v>
      </c>
      <c r="J292" s="18">
        <v>19536000</v>
      </c>
      <c r="K292" s="16" t="s">
        <v>98</v>
      </c>
      <c r="L292" s="16" t="s">
        <v>28</v>
      </c>
      <c r="M292" s="28" t="s">
        <v>770</v>
      </c>
      <c r="P292" s="9" t="s">
        <v>161</v>
      </c>
    </row>
    <row r="293" spans="1:16" ht="49.5" customHeight="1">
      <c r="A293" s="13" t="s">
        <v>91</v>
      </c>
      <c r="B293" s="14" t="s">
        <v>816</v>
      </c>
      <c r="C293" s="16">
        <v>85111508</v>
      </c>
      <c r="D293" s="16" t="s">
        <v>817</v>
      </c>
      <c r="E293" s="17" t="s">
        <v>43</v>
      </c>
      <c r="F293" s="17">
        <v>8</v>
      </c>
      <c r="G293" s="16" t="s">
        <v>139</v>
      </c>
      <c r="H293" s="16" t="s">
        <v>13</v>
      </c>
      <c r="I293" s="18">
        <v>24000000</v>
      </c>
      <c r="J293" s="18">
        <v>24000000</v>
      </c>
      <c r="K293" s="16" t="s">
        <v>98</v>
      </c>
      <c r="L293" s="16" t="s">
        <v>28</v>
      </c>
      <c r="M293" s="28" t="s">
        <v>770</v>
      </c>
      <c r="P293" s="9" t="s">
        <v>161</v>
      </c>
    </row>
    <row r="294" spans="1:16" ht="49.5" customHeight="1">
      <c r="A294" s="13" t="s">
        <v>91</v>
      </c>
      <c r="B294" s="14" t="s">
        <v>818</v>
      </c>
      <c r="C294" s="16">
        <v>85111508</v>
      </c>
      <c r="D294" s="16" t="s">
        <v>819</v>
      </c>
      <c r="E294" s="17" t="s">
        <v>43</v>
      </c>
      <c r="F294" s="17">
        <v>8</v>
      </c>
      <c r="G294" s="16" t="s">
        <v>139</v>
      </c>
      <c r="H294" s="16" t="s">
        <v>13</v>
      </c>
      <c r="I294" s="18">
        <v>38536000</v>
      </c>
      <c r="J294" s="18">
        <v>38536000</v>
      </c>
      <c r="K294" s="16" t="s">
        <v>98</v>
      </c>
      <c r="L294" s="16" t="s">
        <v>28</v>
      </c>
      <c r="M294" s="28" t="s">
        <v>770</v>
      </c>
      <c r="P294" s="9" t="s">
        <v>161</v>
      </c>
    </row>
    <row r="295" spans="1:16" ht="49.5" customHeight="1">
      <c r="A295" s="13" t="s">
        <v>91</v>
      </c>
      <c r="B295" s="14" t="s">
        <v>820</v>
      </c>
      <c r="C295" s="16" t="s">
        <v>821</v>
      </c>
      <c r="D295" s="16" t="s">
        <v>822</v>
      </c>
      <c r="E295" s="17" t="s">
        <v>43</v>
      </c>
      <c r="F295" s="17">
        <v>8</v>
      </c>
      <c r="G295" s="16" t="s">
        <v>139</v>
      </c>
      <c r="H295" s="16" t="s">
        <v>13</v>
      </c>
      <c r="I295" s="18">
        <v>31200000</v>
      </c>
      <c r="J295" s="18">
        <v>31200000</v>
      </c>
      <c r="K295" s="16" t="s">
        <v>98</v>
      </c>
      <c r="L295" s="16" t="s">
        <v>28</v>
      </c>
      <c r="M295" s="28" t="s">
        <v>770</v>
      </c>
      <c r="P295" s="9" t="s">
        <v>161</v>
      </c>
    </row>
    <row r="296" spans="1:16" ht="49.5" customHeight="1">
      <c r="A296" s="13" t="s">
        <v>91</v>
      </c>
      <c r="B296" s="14" t="s">
        <v>823</v>
      </c>
      <c r="C296" s="16">
        <v>85111508</v>
      </c>
      <c r="D296" s="16" t="s">
        <v>824</v>
      </c>
      <c r="E296" s="17" t="s">
        <v>43</v>
      </c>
      <c r="F296" s="17">
        <v>8</v>
      </c>
      <c r="G296" s="16" t="s">
        <v>139</v>
      </c>
      <c r="H296" s="16" t="s">
        <v>13</v>
      </c>
      <c r="I296" s="18">
        <v>38536000</v>
      </c>
      <c r="J296" s="18">
        <v>38536000</v>
      </c>
      <c r="K296" s="16" t="s">
        <v>98</v>
      </c>
      <c r="L296" s="16" t="s">
        <v>28</v>
      </c>
      <c r="M296" s="28" t="s">
        <v>770</v>
      </c>
      <c r="P296" s="9" t="s">
        <v>161</v>
      </c>
    </row>
    <row r="297" spans="1:16" ht="49.5" customHeight="1">
      <c r="A297" s="13" t="s">
        <v>91</v>
      </c>
      <c r="B297" s="14" t="s">
        <v>825</v>
      </c>
      <c r="C297" s="16">
        <v>85111508</v>
      </c>
      <c r="D297" s="16" t="s">
        <v>826</v>
      </c>
      <c r="E297" s="17" t="s">
        <v>43</v>
      </c>
      <c r="F297" s="17">
        <v>8</v>
      </c>
      <c r="G297" s="16" t="s">
        <v>139</v>
      </c>
      <c r="H297" s="16" t="s">
        <v>13</v>
      </c>
      <c r="I297" s="18">
        <v>44000000</v>
      </c>
      <c r="J297" s="18">
        <v>44000000</v>
      </c>
      <c r="K297" s="16" t="s">
        <v>98</v>
      </c>
      <c r="L297" s="16" t="s">
        <v>28</v>
      </c>
      <c r="M297" s="28" t="s">
        <v>770</v>
      </c>
      <c r="P297" s="9" t="s">
        <v>161</v>
      </c>
    </row>
    <row r="298" spans="1:16" ht="49.5" customHeight="1">
      <c r="A298" s="13" t="s">
        <v>91</v>
      </c>
      <c r="B298" s="14" t="s">
        <v>827</v>
      </c>
      <c r="C298" s="16">
        <v>85111508</v>
      </c>
      <c r="D298" s="16" t="s">
        <v>828</v>
      </c>
      <c r="E298" s="17" t="s">
        <v>43</v>
      </c>
      <c r="F298" s="17">
        <v>8</v>
      </c>
      <c r="G298" s="16" t="s">
        <v>139</v>
      </c>
      <c r="H298" s="16" t="s">
        <v>13</v>
      </c>
      <c r="I298" s="18">
        <v>44000000</v>
      </c>
      <c r="J298" s="18">
        <v>44000000</v>
      </c>
      <c r="K298" s="16" t="s">
        <v>98</v>
      </c>
      <c r="L298" s="16" t="s">
        <v>28</v>
      </c>
      <c r="M298" s="28" t="s">
        <v>770</v>
      </c>
      <c r="P298" s="9" t="s">
        <v>161</v>
      </c>
    </row>
    <row r="299" spans="1:16" ht="49.5" customHeight="1">
      <c r="A299" s="13" t="s">
        <v>91</v>
      </c>
      <c r="B299" s="14" t="s">
        <v>829</v>
      </c>
      <c r="C299" s="16">
        <v>85131700</v>
      </c>
      <c r="D299" s="16" t="s">
        <v>830</v>
      </c>
      <c r="E299" s="17" t="s">
        <v>43</v>
      </c>
      <c r="F299" s="17">
        <v>8</v>
      </c>
      <c r="G299" s="16" t="s">
        <v>139</v>
      </c>
      <c r="H299" s="16" t="s">
        <v>13</v>
      </c>
      <c r="I299" s="18">
        <v>37512000</v>
      </c>
      <c r="J299" s="18">
        <v>37512000</v>
      </c>
      <c r="K299" s="16" t="s">
        <v>98</v>
      </c>
      <c r="L299" s="16" t="s">
        <v>28</v>
      </c>
      <c r="M299" s="28" t="s">
        <v>770</v>
      </c>
      <c r="P299" s="9" t="s">
        <v>161</v>
      </c>
    </row>
    <row r="300" spans="1:16" ht="49.5" customHeight="1">
      <c r="A300" s="13" t="s">
        <v>91</v>
      </c>
      <c r="B300" s="14" t="s">
        <v>831</v>
      </c>
      <c r="C300" s="16">
        <v>85101705</v>
      </c>
      <c r="D300" s="16" t="s">
        <v>832</v>
      </c>
      <c r="E300" s="17" t="s">
        <v>43</v>
      </c>
      <c r="F300" s="17">
        <v>3</v>
      </c>
      <c r="G300" s="16" t="s">
        <v>139</v>
      </c>
      <c r="H300" s="16" t="s">
        <v>13</v>
      </c>
      <c r="I300" s="18">
        <v>9358000</v>
      </c>
      <c r="J300" s="18">
        <v>9358000</v>
      </c>
      <c r="K300" s="16" t="s">
        <v>98</v>
      </c>
      <c r="L300" s="16" t="s">
        <v>28</v>
      </c>
      <c r="M300" s="28" t="s">
        <v>770</v>
      </c>
      <c r="P300" s="9" t="s">
        <v>161</v>
      </c>
    </row>
    <row r="301" spans="1:16" ht="49.5" customHeight="1">
      <c r="A301" s="13" t="s">
        <v>91</v>
      </c>
      <c r="B301" s="14" t="s">
        <v>833</v>
      </c>
      <c r="C301" s="16">
        <v>81112006</v>
      </c>
      <c r="D301" s="16" t="s">
        <v>834</v>
      </c>
      <c r="E301" s="17" t="s">
        <v>43</v>
      </c>
      <c r="F301" s="17">
        <v>8</v>
      </c>
      <c r="G301" s="16" t="s">
        <v>139</v>
      </c>
      <c r="H301" s="16" t="s">
        <v>13</v>
      </c>
      <c r="I301" s="18">
        <v>39552000</v>
      </c>
      <c r="J301" s="18">
        <v>39552000</v>
      </c>
      <c r="K301" s="16" t="s">
        <v>98</v>
      </c>
      <c r="L301" s="16" t="s">
        <v>28</v>
      </c>
      <c r="M301" s="28" t="s">
        <v>770</v>
      </c>
      <c r="P301" s="9" t="s">
        <v>161</v>
      </c>
    </row>
    <row r="302" spans="1:16" ht="49.5" customHeight="1">
      <c r="A302" s="13" t="s">
        <v>91</v>
      </c>
      <c r="B302" s="14" t="s">
        <v>835</v>
      </c>
      <c r="C302" s="16">
        <v>85101705</v>
      </c>
      <c r="D302" s="16" t="s">
        <v>836</v>
      </c>
      <c r="E302" s="17" t="s">
        <v>43</v>
      </c>
      <c r="F302" s="17">
        <v>8</v>
      </c>
      <c r="G302" s="16" t="s">
        <v>139</v>
      </c>
      <c r="H302" s="16" t="s">
        <v>13</v>
      </c>
      <c r="I302" s="18">
        <v>45320000</v>
      </c>
      <c r="J302" s="18">
        <v>45320000</v>
      </c>
      <c r="K302" s="16" t="s">
        <v>98</v>
      </c>
      <c r="L302" s="16" t="s">
        <v>28</v>
      </c>
      <c r="M302" s="28" t="s">
        <v>770</v>
      </c>
      <c r="P302" s="9" t="s">
        <v>161</v>
      </c>
    </row>
    <row r="303" spans="1:16" ht="49.5" customHeight="1">
      <c r="A303" s="13" t="s">
        <v>91</v>
      </c>
      <c r="B303" s="14" t="s">
        <v>837</v>
      </c>
      <c r="C303" s="16">
        <v>85101705</v>
      </c>
      <c r="D303" s="16" t="s">
        <v>838</v>
      </c>
      <c r="E303" s="17" t="s">
        <v>43</v>
      </c>
      <c r="F303" s="17">
        <v>8</v>
      </c>
      <c r="G303" s="16" t="s">
        <v>139</v>
      </c>
      <c r="H303" s="16" t="s">
        <v>13</v>
      </c>
      <c r="I303" s="18">
        <v>39552000</v>
      </c>
      <c r="J303" s="18">
        <v>39552000</v>
      </c>
      <c r="K303" s="16" t="s">
        <v>98</v>
      </c>
      <c r="L303" s="16" t="s">
        <v>28</v>
      </c>
      <c r="M303" s="28" t="s">
        <v>770</v>
      </c>
      <c r="P303" s="9" t="s">
        <v>161</v>
      </c>
    </row>
    <row r="304" spans="1:16" ht="49.5" customHeight="1">
      <c r="A304" s="13" t="s">
        <v>91</v>
      </c>
      <c r="B304" s="14" t="s">
        <v>839</v>
      </c>
      <c r="C304" s="16">
        <v>81112006</v>
      </c>
      <c r="D304" s="16" t="s">
        <v>840</v>
      </c>
      <c r="E304" s="17" t="s">
        <v>43</v>
      </c>
      <c r="F304" s="17">
        <v>8</v>
      </c>
      <c r="G304" s="16" t="s">
        <v>139</v>
      </c>
      <c r="H304" s="16" t="s">
        <v>13</v>
      </c>
      <c r="I304" s="18">
        <v>28768000</v>
      </c>
      <c r="J304" s="18">
        <v>28768000</v>
      </c>
      <c r="K304" s="16" t="s">
        <v>98</v>
      </c>
      <c r="L304" s="16" t="s">
        <v>28</v>
      </c>
      <c r="M304" s="28" t="s">
        <v>770</v>
      </c>
      <c r="P304" s="9" t="s">
        <v>161</v>
      </c>
    </row>
    <row r="305" spans="1:16" ht="49.5" customHeight="1">
      <c r="A305" s="13" t="s">
        <v>91</v>
      </c>
      <c r="B305" s="14" t="s">
        <v>841</v>
      </c>
      <c r="C305" s="16">
        <v>85101705</v>
      </c>
      <c r="D305" s="16" t="s">
        <v>842</v>
      </c>
      <c r="E305" s="17" t="s">
        <v>43</v>
      </c>
      <c r="F305" s="17">
        <v>8</v>
      </c>
      <c r="G305" s="16" t="s">
        <v>139</v>
      </c>
      <c r="H305" s="16" t="s">
        <v>13</v>
      </c>
      <c r="I305" s="18">
        <v>38400000</v>
      </c>
      <c r="J305" s="18">
        <v>38400000</v>
      </c>
      <c r="K305" s="16" t="s">
        <v>98</v>
      </c>
      <c r="L305" s="16" t="s">
        <v>28</v>
      </c>
      <c r="M305" s="28" t="s">
        <v>770</v>
      </c>
      <c r="P305" s="9" t="s">
        <v>161</v>
      </c>
    </row>
    <row r="306" spans="1:16" ht="49.5" customHeight="1">
      <c r="A306" s="13" t="s">
        <v>91</v>
      </c>
      <c r="B306" s="14" t="s">
        <v>843</v>
      </c>
      <c r="C306" s="16">
        <v>85101705</v>
      </c>
      <c r="D306" s="16" t="s">
        <v>844</v>
      </c>
      <c r="E306" s="17" t="s">
        <v>43</v>
      </c>
      <c r="F306" s="17">
        <v>8</v>
      </c>
      <c r="G306" s="16" t="s">
        <v>139</v>
      </c>
      <c r="H306" s="16" t="s">
        <v>13</v>
      </c>
      <c r="I306" s="18">
        <v>48000000</v>
      </c>
      <c r="J306" s="18">
        <v>48000000</v>
      </c>
      <c r="K306" s="16" t="s">
        <v>98</v>
      </c>
      <c r="L306" s="16" t="s">
        <v>28</v>
      </c>
      <c r="M306" s="28" t="s">
        <v>770</v>
      </c>
      <c r="P306" s="9" t="s">
        <v>161</v>
      </c>
    </row>
    <row r="307" spans="1:16" ht="49.5" customHeight="1">
      <c r="A307" s="13" t="s">
        <v>91</v>
      </c>
      <c r="B307" s="14" t="s">
        <v>845</v>
      </c>
      <c r="C307" s="16">
        <v>85111506</v>
      </c>
      <c r="D307" s="16" t="s">
        <v>846</v>
      </c>
      <c r="E307" s="17" t="s">
        <v>43</v>
      </c>
      <c r="F307" s="17">
        <v>8</v>
      </c>
      <c r="G307" s="16" t="s">
        <v>139</v>
      </c>
      <c r="H307" s="16" t="s">
        <v>13</v>
      </c>
      <c r="I307" s="18">
        <v>40000000</v>
      </c>
      <c r="J307" s="18">
        <v>40000000</v>
      </c>
      <c r="K307" s="16" t="s">
        <v>98</v>
      </c>
      <c r="L307" s="16" t="s">
        <v>28</v>
      </c>
      <c r="M307" s="28" t="s">
        <v>770</v>
      </c>
      <c r="P307" s="9" t="s">
        <v>161</v>
      </c>
    </row>
    <row r="308" spans="1:16" ht="49.5" customHeight="1">
      <c r="A308" s="13" t="s">
        <v>91</v>
      </c>
      <c r="B308" s="14" t="s">
        <v>847</v>
      </c>
      <c r="C308" s="16">
        <v>81111500</v>
      </c>
      <c r="D308" s="16" t="s">
        <v>848</v>
      </c>
      <c r="E308" s="17" t="s">
        <v>43</v>
      </c>
      <c r="F308" s="17">
        <v>8</v>
      </c>
      <c r="G308" s="16" t="s">
        <v>139</v>
      </c>
      <c r="H308" s="16" t="s">
        <v>13</v>
      </c>
      <c r="I308" s="18">
        <v>52000000</v>
      </c>
      <c r="J308" s="18">
        <v>52000000</v>
      </c>
      <c r="K308" s="16" t="s">
        <v>98</v>
      </c>
      <c r="L308" s="16" t="s">
        <v>28</v>
      </c>
      <c r="M308" s="28" t="s">
        <v>770</v>
      </c>
      <c r="P308" s="9" t="s">
        <v>161</v>
      </c>
    </row>
    <row r="309" spans="1:16" ht="49.5" customHeight="1">
      <c r="A309" s="13" t="s">
        <v>91</v>
      </c>
      <c r="B309" s="14" t="s">
        <v>849</v>
      </c>
      <c r="C309" s="16" t="s">
        <v>850</v>
      </c>
      <c r="D309" s="16" t="s">
        <v>851</v>
      </c>
      <c r="E309" s="17" t="s">
        <v>67</v>
      </c>
      <c r="F309" s="17">
        <v>5</v>
      </c>
      <c r="G309" s="16" t="s">
        <v>139</v>
      </c>
      <c r="H309" s="16" t="s">
        <v>13</v>
      </c>
      <c r="I309" s="18">
        <v>150000000</v>
      </c>
      <c r="J309" s="18">
        <v>150000000</v>
      </c>
      <c r="K309" s="16" t="s">
        <v>98</v>
      </c>
      <c r="L309" s="16" t="s">
        <v>28</v>
      </c>
      <c r="M309" s="28" t="s">
        <v>770</v>
      </c>
      <c r="P309" s="9" t="s">
        <v>161</v>
      </c>
    </row>
    <row r="310" spans="1:16" ht="49.5" customHeight="1">
      <c r="A310" s="13" t="s">
        <v>91</v>
      </c>
      <c r="B310" s="14" t="s">
        <v>852</v>
      </c>
      <c r="C310" s="16">
        <v>85101705</v>
      </c>
      <c r="D310" s="16" t="s">
        <v>853</v>
      </c>
      <c r="E310" s="17" t="s">
        <v>43</v>
      </c>
      <c r="F310" s="17">
        <v>8</v>
      </c>
      <c r="G310" s="16" t="s">
        <v>139</v>
      </c>
      <c r="H310" s="16" t="s">
        <v>13</v>
      </c>
      <c r="I310" s="18">
        <v>56000000</v>
      </c>
      <c r="J310" s="18">
        <v>56000000</v>
      </c>
      <c r="K310" s="16" t="s">
        <v>98</v>
      </c>
      <c r="L310" s="16" t="s">
        <v>28</v>
      </c>
      <c r="M310" s="28" t="s">
        <v>770</v>
      </c>
    </row>
    <row r="311" spans="1:16" ht="150" customHeight="1">
      <c r="A311" s="13" t="s">
        <v>95</v>
      </c>
      <c r="B311" s="14" t="s">
        <v>854</v>
      </c>
      <c r="C311" s="38" t="s">
        <v>855</v>
      </c>
      <c r="D311" s="16" t="s">
        <v>856</v>
      </c>
      <c r="E311" s="17" t="s">
        <v>43</v>
      </c>
      <c r="F311" s="17">
        <v>11</v>
      </c>
      <c r="G311" s="16" t="s">
        <v>195</v>
      </c>
      <c r="H311" s="16" t="s">
        <v>330</v>
      </c>
      <c r="I311" s="18">
        <v>600000000</v>
      </c>
      <c r="J311" s="18">
        <v>600000000</v>
      </c>
      <c r="K311" s="16" t="s">
        <v>98</v>
      </c>
      <c r="L311" s="16" t="s">
        <v>28</v>
      </c>
      <c r="M311" s="28" t="s">
        <v>857</v>
      </c>
      <c r="P311" s="9" t="s">
        <v>161</v>
      </c>
    </row>
    <row r="312" spans="1:16" ht="182.25" customHeight="1">
      <c r="A312" s="13" t="s">
        <v>95</v>
      </c>
      <c r="B312" s="14" t="s">
        <v>858</v>
      </c>
      <c r="C312" s="16" t="s">
        <v>859</v>
      </c>
      <c r="D312" s="16" t="s">
        <v>860</v>
      </c>
      <c r="E312" s="17" t="s">
        <v>43</v>
      </c>
      <c r="F312" s="17">
        <v>11</v>
      </c>
      <c r="G312" s="16" t="s">
        <v>861</v>
      </c>
      <c r="H312" s="16" t="s">
        <v>330</v>
      </c>
      <c r="I312" s="18">
        <v>170000000</v>
      </c>
      <c r="J312" s="18">
        <v>170000000</v>
      </c>
      <c r="K312" s="16" t="s">
        <v>98</v>
      </c>
      <c r="L312" s="16" t="s">
        <v>28</v>
      </c>
      <c r="M312" s="28" t="s">
        <v>862</v>
      </c>
      <c r="P312" s="9" t="s">
        <v>161</v>
      </c>
    </row>
    <row r="313" spans="1:16" ht="49.5" customHeight="1">
      <c r="A313" s="13" t="s">
        <v>95</v>
      </c>
      <c r="B313" s="14" t="s">
        <v>863</v>
      </c>
      <c r="C313" s="16" t="s">
        <v>864</v>
      </c>
      <c r="D313" s="16" t="s">
        <v>865</v>
      </c>
      <c r="E313" s="17" t="s">
        <v>43</v>
      </c>
      <c r="F313" s="17">
        <v>11</v>
      </c>
      <c r="G313" s="16" t="s">
        <v>861</v>
      </c>
      <c r="H313" s="16" t="s">
        <v>330</v>
      </c>
      <c r="I313" s="18">
        <v>200000000</v>
      </c>
      <c r="J313" s="18">
        <v>200000000</v>
      </c>
      <c r="K313" s="16" t="s">
        <v>98</v>
      </c>
      <c r="L313" s="16" t="s">
        <v>28</v>
      </c>
      <c r="M313" s="28" t="s">
        <v>866</v>
      </c>
      <c r="P313" s="9" t="s">
        <v>161</v>
      </c>
    </row>
    <row r="314" spans="1:16" ht="49.5" customHeight="1">
      <c r="A314" s="13" t="s">
        <v>95</v>
      </c>
      <c r="B314" s="14" t="s">
        <v>867</v>
      </c>
      <c r="C314" s="16" t="s">
        <v>868</v>
      </c>
      <c r="D314" s="16" t="s">
        <v>869</v>
      </c>
      <c r="E314" s="17" t="s">
        <v>43</v>
      </c>
      <c r="F314" s="17">
        <v>11</v>
      </c>
      <c r="G314" s="16" t="s">
        <v>139</v>
      </c>
      <c r="H314" s="16" t="s">
        <v>330</v>
      </c>
      <c r="I314" s="18">
        <v>90000000</v>
      </c>
      <c r="J314" s="18">
        <v>90000000</v>
      </c>
      <c r="K314" s="16" t="s">
        <v>98</v>
      </c>
      <c r="L314" s="16" t="s">
        <v>28</v>
      </c>
      <c r="M314" s="28" t="s">
        <v>866</v>
      </c>
      <c r="P314" s="9" t="s">
        <v>161</v>
      </c>
    </row>
    <row r="315" spans="1:16" ht="49.5" customHeight="1">
      <c r="A315" s="13" t="s">
        <v>95</v>
      </c>
      <c r="B315" s="14" t="s">
        <v>870</v>
      </c>
      <c r="C315" s="16">
        <v>81101500</v>
      </c>
      <c r="D315" s="16" t="s">
        <v>871</v>
      </c>
      <c r="E315" s="17" t="s">
        <v>43</v>
      </c>
      <c r="F315" s="17">
        <v>11</v>
      </c>
      <c r="G315" s="16" t="s">
        <v>139</v>
      </c>
      <c r="H315" s="16" t="s">
        <v>330</v>
      </c>
      <c r="I315" s="18">
        <v>72000000</v>
      </c>
      <c r="J315" s="18">
        <v>72000000</v>
      </c>
      <c r="K315" s="16" t="s">
        <v>98</v>
      </c>
      <c r="L315" s="16" t="s">
        <v>28</v>
      </c>
      <c r="M315" s="28" t="s">
        <v>857</v>
      </c>
      <c r="P315" s="9" t="s">
        <v>161</v>
      </c>
    </row>
    <row r="316" spans="1:16" ht="49.5" customHeight="1">
      <c r="A316" s="13" t="s">
        <v>95</v>
      </c>
      <c r="B316" s="14" t="s">
        <v>872</v>
      </c>
      <c r="C316" s="16">
        <v>70122000</v>
      </c>
      <c r="D316" s="16" t="s">
        <v>873</v>
      </c>
      <c r="E316" s="17" t="s">
        <v>43</v>
      </c>
      <c r="F316" s="17">
        <v>11</v>
      </c>
      <c r="G316" s="16" t="s">
        <v>139</v>
      </c>
      <c r="H316" s="16" t="s">
        <v>330</v>
      </c>
      <c r="I316" s="18">
        <v>47520000</v>
      </c>
      <c r="J316" s="18">
        <v>47520000</v>
      </c>
      <c r="K316" s="16" t="s">
        <v>98</v>
      </c>
      <c r="L316" s="16" t="s">
        <v>28</v>
      </c>
      <c r="M316" s="28" t="s">
        <v>857</v>
      </c>
      <c r="P316" s="9" t="s">
        <v>161</v>
      </c>
    </row>
    <row r="317" spans="1:16" ht="96.75" customHeight="1">
      <c r="A317" s="13" t="s">
        <v>95</v>
      </c>
      <c r="B317" s="14" t="s">
        <v>874</v>
      </c>
      <c r="C317" s="16">
        <v>70122000</v>
      </c>
      <c r="D317" s="16" t="s">
        <v>875</v>
      </c>
      <c r="E317" s="17" t="s">
        <v>43</v>
      </c>
      <c r="F317" s="17">
        <v>11</v>
      </c>
      <c r="G317" s="16" t="s">
        <v>139</v>
      </c>
      <c r="H317" s="16" t="s">
        <v>330</v>
      </c>
      <c r="I317" s="18">
        <v>53280000</v>
      </c>
      <c r="J317" s="18">
        <v>53280000</v>
      </c>
      <c r="K317" s="16" t="s">
        <v>98</v>
      </c>
      <c r="L317" s="16" t="s">
        <v>28</v>
      </c>
      <c r="M317" s="28" t="s">
        <v>857</v>
      </c>
      <c r="P317" s="9" t="s">
        <v>161</v>
      </c>
    </row>
    <row r="318" spans="1:16" ht="49.5" customHeight="1">
      <c r="A318" s="13" t="s">
        <v>95</v>
      </c>
      <c r="B318" s="14" t="s">
        <v>876</v>
      </c>
      <c r="C318" s="16">
        <v>73101700</v>
      </c>
      <c r="D318" s="16" t="s">
        <v>877</v>
      </c>
      <c r="E318" s="17" t="s">
        <v>43</v>
      </c>
      <c r="F318" s="17">
        <v>11</v>
      </c>
      <c r="G318" s="16" t="s">
        <v>139</v>
      </c>
      <c r="H318" s="16" t="s">
        <v>330</v>
      </c>
      <c r="I318" s="18">
        <v>102000000</v>
      </c>
      <c r="J318" s="18">
        <v>102000000</v>
      </c>
      <c r="K318" s="16" t="s">
        <v>98</v>
      </c>
      <c r="L318" s="16" t="s">
        <v>28</v>
      </c>
      <c r="M318" s="28" t="s">
        <v>857</v>
      </c>
      <c r="P318" s="9" t="s">
        <v>161</v>
      </c>
    </row>
    <row r="319" spans="1:16" ht="49.5" customHeight="1">
      <c r="A319" s="13" t="s">
        <v>95</v>
      </c>
      <c r="B319" s="14" t="s">
        <v>878</v>
      </c>
      <c r="C319" s="16">
        <v>73101700</v>
      </c>
      <c r="D319" s="16" t="s">
        <v>879</v>
      </c>
      <c r="E319" s="17" t="s">
        <v>43</v>
      </c>
      <c r="F319" s="17">
        <v>11</v>
      </c>
      <c r="G319" s="16" t="s">
        <v>139</v>
      </c>
      <c r="H319" s="16" t="s">
        <v>330</v>
      </c>
      <c r="I319" s="18">
        <v>102000000</v>
      </c>
      <c r="J319" s="18">
        <v>102000000</v>
      </c>
      <c r="K319" s="16" t="s">
        <v>98</v>
      </c>
      <c r="L319" s="16" t="s">
        <v>28</v>
      </c>
      <c r="M319" s="28" t="s">
        <v>857</v>
      </c>
      <c r="P319" s="9" t="s">
        <v>161</v>
      </c>
    </row>
    <row r="320" spans="1:16" ht="49.5" customHeight="1">
      <c r="A320" s="13" t="s">
        <v>95</v>
      </c>
      <c r="B320" s="14" t="s">
        <v>880</v>
      </c>
      <c r="C320" s="16">
        <v>73101700</v>
      </c>
      <c r="D320" s="16" t="s">
        <v>881</v>
      </c>
      <c r="E320" s="17" t="s">
        <v>43</v>
      </c>
      <c r="F320" s="17">
        <v>11</v>
      </c>
      <c r="G320" s="16" t="s">
        <v>139</v>
      </c>
      <c r="H320" s="16" t="s">
        <v>330</v>
      </c>
      <c r="I320" s="18">
        <v>102000000</v>
      </c>
      <c r="J320" s="18">
        <v>102000000</v>
      </c>
      <c r="K320" s="16" t="s">
        <v>98</v>
      </c>
      <c r="L320" s="16" t="s">
        <v>28</v>
      </c>
      <c r="M320" s="28" t="s">
        <v>857</v>
      </c>
      <c r="P320" s="9" t="s">
        <v>161</v>
      </c>
    </row>
    <row r="321" spans="1:16" ht="49.5" customHeight="1">
      <c r="A321" s="13" t="s">
        <v>95</v>
      </c>
      <c r="B321" s="14" t="s">
        <v>882</v>
      </c>
      <c r="C321" s="16" t="s">
        <v>883</v>
      </c>
      <c r="D321" s="16" t="s">
        <v>884</v>
      </c>
      <c r="E321" s="17" t="s">
        <v>43</v>
      </c>
      <c r="F321" s="17">
        <v>11</v>
      </c>
      <c r="G321" s="16" t="s">
        <v>139</v>
      </c>
      <c r="H321" s="16" t="s">
        <v>330</v>
      </c>
      <c r="I321" s="18">
        <v>36000000</v>
      </c>
      <c r="J321" s="18">
        <v>36000000</v>
      </c>
      <c r="K321" s="16" t="s">
        <v>98</v>
      </c>
      <c r="L321" s="16" t="s">
        <v>159</v>
      </c>
      <c r="M321" s="28" t="s">
        <v>857</v>
      </c>
      <c r="P321" s="9" t="s">
        <v>161</v>
      </c>
    </row>
    <row r="322" spans="1:16" ht="49.5" customHeight="1">
      <c r="A322" s="13" t="s">
        <v>95</v>
      </c>
      <c r="B322" s="14" t="s">
        <v>885</v>
      </c>
      <c r="C322" s="16">
        <v>70122000</v>
      </c>
      <c r="D322" s="16" t="s">
        <v>886</v>
      </c>
      <c r="E322" s="17" t="s">
        <v>43</v>
      </c>
      <c r="F322" s="17">
        <v>11</v>
      </c>
      <c r="G322" s="16" t="s">
        <v>139</v>
      </c>
      <c r="H322" s="16" t="s">
        <v>330</v>
      </c>
      <c r="I322" s="18">
        <v>84000000</v>
      </c>
      <c r="J322" s="18">
        <v>84000000</v>
      </c>
      <c r="K322" s="16" t="s">
        <v>98</v>
      </c>
      <c r="L322" s="16" t="s">
        <v>28</v>
      </c>
      <c r="M322" s="28" t="s">
        <v>857</v>
      </c>
      <c r="P322" s="9" t="s">
        <v>161</v>
      </c>
    </row>
    <row r="323" spans="1:16" ht="49.5" customHeight="1">
      <c r="A323" s="13" t="s">
        <v>95</v>
      </c>
      <c r="B323" s="14" t="s">
        <v>887</v>
      </c>
      <c r="C323" s="16" t="s">
        <v>888</v>
      </c>
      <c r="D323" s="16" t="s">
        <v>889</v>
      </c>
      <c r="E323" s="17" t="s">
        <v>47</v>
      </c>
      <c r="F323" s="17">
        <v>10</v>
      </c>
      <c r="G323" s="16" t="s">
        <v>554</v>
      </c>
      <c r="H323" s="16" t="s">
        <v>330</v>
      </c>
      <c r="I323" s="18">
        <v>150000000</v>
      </c>
      <c r="J323" s="18">
        <v>150000000</v>
      </c>
      <c r="K323" s="16" t="s">
        <v>98</v>
      </c>
      <c r="L323" s="16" t="s">
        <v>28</v>
      </c>
      <c r="M323" s="28" t="s">
        <v>857</v>
      </c>
      <c r="P323" s="9" t="s">
        <v>161</v>
      </c>
    </row>
    <row r="324" spans="1:16" ht="49.5" customHeight="1">
      <c r="A324" s="13" t="s">
        <v>95</v>
      </c>
      <c r="B324" s="14" t="s">
        <v>890</v>
      </c>
      <c r="C324" s="16" t="s">
        <v>891</v>
      </c>
      <c r="D324" s="16" t="s">
        <v>892</v>
      </c>
      <c r="E324" s="17" t="s">
        <v>47</v>
      </c>
      <c r="F324" s="17">
        <v>10</v>
      </c>
      <c r="G324" s="16" t="s">
        <v>347</v>
      </c>
      <c r="H324" s="16" t="s">
        <v>330</v>
      </c>
      <c r="I324" s="18">
        <v>100000000</v>
      </c>
      <c r="J324" s="18">
        <v>100000000</v>
      </c>
      <c r="K324" s="16" t="s">
        <v>98</v>
      </c>
      <c r="L324" s="16" t="s">
        <v>28</v>
      </c>
      <c r="M324" s="28" t="s">
        <v>857</v>
      </c>
      <c r="P324" s="9" t="s">
        <v>161</v>
      </c>
    </row>
    <row r="325" spans="1:16" ht="49.5" customHeight="1">
      <c r="A325" s="13" t="s">
        <v>95</v>
      </c>
      <c r="B325" s="14" t="s">
        <v>893</v>
      </c>
      <c r="C325" s="16" t="s">
        <v>894</v>
      </c>
      <c r="D325" s="16" t="s">
        <v>895</v>
      </c>
      <c r="E325" s="17" t="s">
        <v>55</v>
      </c>
      <c r="F325" s="17">
        <v>7</v>
      </c>
      <c r="G325" s="16" t="s">
        <v>554</v>
      </c>
      <c r="H325" s="16" t="s">
        <v>330</v>
      </c>
      <c r="I325" s="18">
        <v>200000000</v>
      </c>
      <c r="J325" s="18">
        <v>200000000</v>
      </c>
      <c r="K325" s="16" t="s">
        <v>98</v>
      </c>
      <c r="L325" s="16" t="s">
        <v>28</v>
      </c>
      <c r="M325" s="28" t="s">
        <v>857</v>
      </c>
      <c r="P325" s="9" t="s">
        <v>161</v>
      </c>
    </row>
    <row r="326" spans="1:16" ht="49.5" customHeight="1">
      <c r="A326" s="13" t="s">
        <v>95</v>
      </c>
      <c r="B326" s="14" t="s">
        <v>896</v>
      </c>
      <c r="C326" s="16" t="s">
        <v>897</v>
      </c>
      <c r="D326" s="16" t="s">
        <v>898</v>
      </c>
      <c r="E326" s="17" t="s">
        <v>59</v>
      </c>
      <c r="F326" s="17">
        <v>7</v>
      </c>
      <c r="G326" s="16" t="s">
        <v>554</v>
      </c>
      <c r="H326" s="16" t="s">
        <v>330</v>
      </c>
      <c r="I326" s="18">
        <v>600000000</v>
      </c>
      <c r="J326" s="18">
        <v>600000000</v>
      </c>
      <c r="K326" s="16" t="s">
        <v>98</v>
      </c>
      <c r="L326" s="16" t="s">
        <v>28</v>
      </c>
      <c r="M326" s="28" t="s">
        <v>857</v>
      </c>
      <c r="P326" s="9" t="s">
        <v>161</v>
      </c>
    </row>
    <row r="327" spans="1:16" ht="49.5" customHeight="1">
      <c r="A327" s="13" t="s">
        <v>95</v>
      </c>
      <c r="B327" s="14" t="s">
        <v>899</v>
      </c>
      <c r="C327" s="16" t="s">
        <v>900</v>
      </c>
      <c r="D327" s="16" t="s">
        <v>901</v>
      </c>
      <c r="E327" s="17" t="s">
        <v>59</v>
      </c>
      <c r="F327" s="17">
        <v>4</v>
      </c>
      <c r="G327" s="16" t="s">
        <v>554</v>
      </c>
      <c r="H327" s="16" t="s">
        <v>330</v>
      </c>
      <c r="I327" s="18">
        <v>150000000</v>
      </c>
      <c r="J327" s="18">
        <v>150000000</v>
      </c>
      <c r="K327" s="16" t="s">
        <v>98</v>
      </c>
      <c r="L327" s="16" t="s">
        <v>28</v>
      </c>
      <c r="M327" s="28" t="s">
        <v>857</v>
      </c>
      <c r="P327" s="9" t="s">
        <v>161</v>
      </c>
    </row>
    <row r="328" spans="1:16" ht="49.5" customHeight="1">
      <c r="A328" s="13" t="s">
        <v>95</v>
      </c>
      <c r="B328" s="14" t="s">
        <v>902</v>
      </c>
      <c r="C328" s="16">
        <v>10101512</v>
      </c>
      <c r="D328" s="16" t="s">
        <v>903</v>
      </c>
      <c r="E328" s="17" t="s">
        <v>63</v>
      </c>
      <c r="F328" s="17">
        <v>6</v>
      </c>
      <c r="G328" s="16" t="s">
        <v>158</v>
      </c>
      <c r="H328" s="16" t="s">
        <v>330</v>
      </c>
      <c r="I328" s="18">
        <v>7000000</v>
      </c>
      <c r="J328" s="18">
        <v>7000000</v>
      </c>
      <c r="K328" s="16" t="s">
        <v>98</v>
      </c>
      <c r="L328" s="16" t="s">
        <v>28</v>
      </c>
      <c r="M328" s="28" t="s">
        <v>857</v>
      </c>
      <c r="P328" s="9" t="s">
        <v>161</v>
      </c>
    </row>
    <row r="329" spans="1:16" ht="49.5" customHeight="1">
      <c r="A329" s="13" t="s">
        <v>95</v>
      </c>
      <c r="B329" s="14" t="s">
        <v>904</v>
      </c>
      <c r="C329" s="16">
        <v>91111502</v>
      </c>
      <c r="D329" s="16" t="s">
        <v>905</v>
      </c>
      <c r="E329" s="17" t="s">
        <v>75</v>
      </c>
      <c r="F329" s="17">
        <v>11</v>
      </c>
      <c r="G329" s="16" t="s">
        <v>158</v>
      </c>
      <c r="H329" s="16" t="s">
        <v>330</v>
      </c>
      <c r="I329" s="18">
        <v>38000000</v>
      </c>
      <c r="J329" s="18">
        <v>38000000</v>
      </c>
      <c r="K329" s="16" t="s">
        <v>102</v>
      </c>
      <c r="L329" s="16" t="s">
        <v>30</v>
      </c>
      <c r="M329" s="28" t="s">
        <v>857</v>
      </c>
      <c r="P329" s="9" t="s">
        <v>161</v>
      </c>
    </row>
    <row r="330" spans="1:16" ht="49.5" customHeight="1">
      <c r="A330" s="13" t="s">
        <v>99</v>
      </c>
      <c r="B330" s="14" t="s">
        <v>906</v>
      </c>
      <c r="C330" s="16" t="s">
        <v>907</v>
      </c>
      <c r="D330" s="16" t="s">
        <v>908</v>
      </c>
      <c r="E330" s="17" t="s">
        <v>43</v>
      </c>
      <c r="F330" s="17">
        <v>8</v>
      </c>
      <c r="G330" s="16" t="s">
        <v>139</v>
      </c>
      <c r="H330" s="16" t="s">
        <v>330</v>
      </c>
      <c r="I330" s="18">
        <v>48750000</v>
      </c>
      <c r="J330" s="18">
        <v>48750000</v>
      </c>
      <c r="K330" s="16" t="s">
        <v>98</v>
      </c>
      <c r="L330" s="16" t="s">
        <v>28</v>
      </c>
      <c r="M330" s="28" t="s">
        <v>909</v>
      </c>
    </row>
    <row r="331" spans="1:16" ht="49.5" customHeight="1">
      <c r="A331" s="13" t="s">
        <v>99</v>
      </c>
      <c r="B331" s="14" t="s">
        <v>910</v>
      </c>
      <c r="C331" s="16">
        <v>82111503</v>
      </c>
      <c r="D331" s="16" t="s">
        <v>911</v>
      </c>
      <c r="E331" s="17" t="s">
        <v>43</v>
      </c>
      <c r="F331" s="17">
        <v>8</v>
      </c>
      <c r="G331" s="16" t="s">
        <v>139</v>
      </c>
      <c r="H331" s="16" t="s">
        <v>330</v>
      </c>
      <c r="I331" s="18">
        <v>48750000</v>
      </c>
      <c r="J331" s="18">
        <v>48750000</v>
      </c>
      <c r="K331" s="16" t="s">
        <v>98</v>
      </c>
      <c r="L331" s="16" t="s">
        <v>28</v>
      </c>
      <c r="M331" s="28" t="s">
        <v>909</v>
      </c>
    </row>
    <row r="332" spans="1:16" ht="49.5" customHeight="1">
      <c r="A332" s="13" t="s">
        <v>99</v>
      </c>
      <c r="B332" s="14" t="s">
        <v>912</v>
      </c>
      <c r="C332" s="16" t="s">
        <v>907</v>
      </c>
      <c r="D332" s="16" t="s">
        <v>913</v>
      </c>
      <c r="E332" s="17" t="s">
        <v>43</v>
      </c>
      <c r="F332" s="17">
        <v>8</v>
      </c>
      <c r="G332" s="16" t="s">
        <v>139</v>
      </c>
      <c r="H332" s="16" t="s">
        <v>330</v>
      </c>
      <c r="I332" s="18">
        <v>52500000</v>
      </c>
      <c r="J332" s="18">
        <v>52500000</v>
      </c>
      <c r="K332" s="16" t="s">
        <v>98</v>
      </c>
      <c r="L332" s="16" t="s">
        <v>28</v>
      </c>
      <c r="M332" s="28" t="s">
        <v>909</v>
      </c>
    </row>
    <row r="333" spans="1:16" ht="49.5" customHeight="1">
      <c r="A333" s="13" t="s">
        <v>99</v>
      </c>
      <c r="B333" s="14" t="s">
        <v>914</v>
      </c>
      <c r="C333" s="16" t="s">
        <v>907</v>
      </c>
      <c r="D333" s="16" t="s">
        <v>915</v>
      </c>
      <c r="E333" s="17" t="s">
        <v>43</v>
      </c>
      <c r="F333" s="17">
        <v>8</v>
      </c>
      <c r="G333" s="16" t="s">
        <v>139</v>
      </c>
      <c r="H333" s="16" t="s">
        <v>330</v>
      </c>
      <c r="I333" s="18">
        <v>60000000</v>
      </c>
      <c r="J333" s="18">
        <v>60000000</v>
      </c>
      <c r="K333" s="16" t="s">
        <v>98</v>
      </c>
      <c r="L333" s="16" t="s">
        <v>28</v>
      </c>
      <c r="M333" s="28" t="s">
        <v>909</v>
      </c>
    </row>
    <row r="334" spans="1:16" ht="49.5" customHeight="1">
      <c r="A334" s="13" t="s">
        <v>99</v>
      </c>
      <c r="B334" s="14" t="s">
        <v>916</v>
      </c>
      <c r="C334" s="16">
        <v>85131708</v>
      </c>
      <c r="D334" s="16" t="s">
        <v>917</v>
      </c>
      <c r="E334" s="17" t="s">
        <v>43</v>
      </c>
      <c r="F334" s="17">
        <v>8</v>
      </c>
      <c r="G334" s="16" t="s">
        <v>139</v>
      </c>
      <c r="H334" s="16" t="s">
        <v>330</v>
      </c>
      <c r="I334" s="18">
        <v>48750000</v>
      </c>
      <c r="J334" s="18">
        <v>48750000</v>
      </c>
      <c r="K334" s="16" t="s">
        <v>98</v>
      </c>
      <c r="L334" s="16" t="s">
        <v>28</v>
      </c>
      <c r="M334" s="28" t="s">
        <v>909</v>
      </c>
    </row>
    <row r="335" spans="1:16" ht="49.5" customHeight="1">
      <c r="A335" s="13" t="s">
        <v>99</v>
      </c>
      <c r="B335" s="14" t="s">
        <v>918</v>
      </c>
      <c r="C335" s="16">
        <v>85131708</v>
      </c>
      <c r="D335" s="16" t="s">
        <v>919</v>
      </c>
      <c r="E335" s="17" t="s">
        <v>43</v>
      </c>
      <c r="F335" s="17">
        <v>8</v>
      </c>
      <c r="G335" s="16" t="s">
        <v>139</v>
      </c>
      <c r="H335" s="16" t="s">
        <v>330</v>
      </c>
      <c r="I335" s="18">
        <v>41250000</v>
      </c>
      <c r="J335" s="18">
        <v>41250000</v>
      </c>
      <c r="K335" s="16" t="s">
        <v>98</v>
      </c>
      <c r="L335" s="16" t="s">
        <v>28</v>
      </c>
      <c r="M335" s="28" t="s">
        <v>909</v>
      </c>
    </row>
    <row r="336" spans="1:16" ht="49.5" customHeight="1">
      <c r="A336" s="13" t="s">
        <v>99</v>
      </c>
      <c r="B336" s="14" t="s">
        <v>920</v>
      </c>
      <c r="C336" s="16" t="s">
        <v>907</v>
      </c>
      <c r="D336" s="16" t="s">
        <v>921</v>
      </c>
      <c r="E336" s="17" t="s">
        <v>43</v>
      </c>
      <c r="F336" s="17">
        <v>8</v>
      </c>
      <c r="G336" s="16" t="s">
        <v>139</v>
      </c>
      <c r="H336" s="16" t="s">
        <v>330</v>
      </c>
      <c r="I336" s="18">
        <v>60000000</v>
      </c>
      <c r="J336" s="18">
        <v>60000000</v>
      </c>
      <c r="K336" s="16" t="s">
        <v>98</v>
      </c>
      <c r="L336" s="16" t="s">
        <v>28</v>
      </c>
      <c r="M336" s="28" t="s">
        <v>909</v>
      </c>
    </row>
    <row r="337" spans="1:13" ht="49.5" customHeight="1">
      <c r="A337" s="13" t="s">
        <v>99</v>
      </c>
      <c r="B337" s="14" t="s">
        <v>922</v>
      </c>
      <c r="C337" s="16">
        <v>85131708</v>
      </c>
      <c r="D337" s="16" t="s">
        <v>923</v>
      </c>
      <c r="E337" s="17" t="s">
        <v>43</v>
      </c>
      <c r="F337" s="17">
        <v>8</v>
      </c>
      <c r="G337" s="16" t="s">
        <v>139</v>
      </c>
      <c r="H337" s="16" t="s">
        <v>330</v>
      </c>
      <c r="I337" s="18">
        <v>41250000</v>
      </c>
      <c r="J337" s="18">
        <v>41250000</v>
      </c>
      <c r="K337" s="16" t="s">
        <v>98</v>
      </c>
      <c r="L337" s="16" t="s">
        <v>28</v>
      </c>
      <c r="M337" s="28" t="s">
        <v>909</v>
      </c>
    </row>
    <row r="338" spans="1:13" ht="49.5" customHeight="1">
      <c r="A338" s="13" t="s">
        <v>99</v>
      </c>
      <c r="B338" s="14" t="s">
        <v>924</v>
      </c>
      <c r="C338" s="16">
        <v>80161501</v>
      </c>
      <c r="D338" s="16" t="s">
        <v>925</v>
      </c>
      <c r="E338" s="17" t="s">
        <v>43</v>
      </c>
      <c r="F338" s="17">
        <v>8</v>
      </c>
      <c r="G338" s="16" t="s">
        <v>139</v>
      </c>
      <c r="H338" s="16" t="s">
        <v>330</v>
      </c>
      <c r="I338" s="18">
        <v>22500000</v>
      </c>
      <c r="J338" s="18">
        <v>22500000</v>
      </c>
      <c r="K338" s="16" t="s">
        <v>98</v>
      </c>
      <c r="L338" s="16" t="s">
        <v>28</v>
      </c>
      <c r="M338" s="28" t="s">
        <v>909</v>
      </c>
    </row>
    <row r="339" spans="1:13" ht="49.5" customHeight="1">
      <c r="A339" s="13" t="s">
        <v>99</v>
      </c>
      <c r="B339" s="14" t="s">
        <v>926</v>
      </c>
      <c r="C339" s="16" t="s">
        <v>907</v>
      </c>
      <c r="D339" s="16" t="s">
        <v>927</v>
      </c>
      <c r="E339" s="17" t="s">
        <v>43</v>
      </c>
      <c r="F339" s="17">
        <v>8</v>
      </c>
      <c r="G339" s="16" t="s">
        <v>139</v>
      </c>
      <c r="H339" s="16" t="s">
        <v>330</v>
      </c>
      <c r="I339" s="18">
        <v>56250000</v>
      </c>
      <c r="J339" s="18">
        <v>56250000</v>
      </c>
      <c r="K339" s="16" t="s">
        <v>98</v>
      </c>
      <c r="L339" s="16" t="s">
        <v>28</v>
      </c>
      <c r="M339" s="28" t="s">
        <v>909</v>
      </c>
    </row>
    <row r="340" spans="1:13" ht="49.5" customHeight="1">
      <c r="A340" s="13" t="s">
        <v>99</v>
      </c>
      <c r="B340" s="14" t="s">
        <v>928</v>
      </c>
      <c r="C340" s="16" t="s">
        <v>907</v>
      </c>
      <c r="D340" s="16" t="s">
        <v>929</v>
      </c>
      <c r="E340" s="17" t="s">
        <v>43</v>
      </c>
      <c r="F340" s="17">
        <v>8</v>
      </c>
      <c r="G340" s="16" t="s">
        <v>139</v>
      </c>
      <c r="H340" s="16" t="s">
        <v>330</v>
      </c>
      <c r="I340" s="18">
        <v>52500000</v>
      </c>
      <c r="J340" s="18">
        <v>52500000</v>
      </c>
      <c r="K340" s="16" t="s">
        <v>98</v>
      </c>
      <c r="L340" s="16" t="s">
        <v>28</v>
      </c>
      <c r="M340" s="28" t="s">
        <v>909</v>
      </c>
    </row>
    <row r="341" spans="1:13" ht="49.5" customHeight="1">
      <c r="A341" s="13" t="s">
        <v>99</v>
      </c>
      <c r="B341" s="14" t="s">
        <v>930</v>
      </c>
      <c r="C341" s="16">
        <v>80161500</v>
      </c>
      <c r="D341" s="16" t="s">
        <v>931</v>
      </c>
      <c r="E341" s="17" t="s">
        <v>43</v>
      </c>
      <c r="F341" s="17">
        <v>8</v>
      </c>
      <c r="G341" s="16" t="s">
        <v>139</v>
      </c>
      <c r="H341" s="16" t="s">
        <v>330</v>
      </c>
      <c r="I341" s="18">
        <v>30750000</v>
      </c>
      <c r="J341" s="18">
        <v>30750000</v>
      </c>
      <c r="K341" s="16" t="s">
        <v>98</v>
      </c>
      <c r="L341" s="16" t="s">
        <v>28</v>
      </c>
      <c r="M341" s="28" t="s">
        <v>909</v>
      </c>
    </row>
    <row r="342" spans="1:13" ht="49.5" customHeight="1">
      <c r="A342" s="13" t="s">
        <v>99</v>
      </c>
      <c r="B342" s="14" t="s">
        <v>932</v>
      </c>
      <c r="C342" s="16">
        <v>93141509</v>
      </c>
      <c r="D342" s="16" t="s">
        <v>933</v>
      </c>
      <c r="E342" s="17" t="s">
        <v>43</v>
      </c>
      <c r="F342" s="17">
        <v>8</v>
      </c>
      <c r="G342" s="16" t="s">
        <v>139</v>
      </c>
      <c r="H342" s="16" t="s">
        <v>330</v>
      </c>
      <c r="I342" s="18">
        <v>52500000</v>
      </c>
      <c r="J342" s="18">
        <v>52500000</v>
      </c>
      <c r="K342" s="16" t="s">
        <v>98</v>
      </c>
      <c r="L342" s="16" t="s">
        <v>28</v>
      </c>
      <c r="M342" s="28" t="s">
        <v>909</v>
      </c>
    </row>
    <row r="343" spans="1:13" ht="49.5" customHeight="1">
      <c r="A343" s="13" t="s">
        <v>99</v>
      </c>
      <c r="B343" s="14" t="s">
        <v>934</v>
      </c>
      <c r="C343" s="16" t="s">
        <v>935</v>
      </c>
      <c r="D343" s="16" t="s">
        <v>936</v>
      </c>
      <c r="E343" s="17" t="s">
        <v>43</v>
      </c>
      <c r="F343" s="17">
        <v>8</v>
      </c>
      <c r="G343" s="16" t="s">
        <v>139</v>
      </c>
      <c r="H343" s="16" t="s">
        <v>330</v>
      </c>
      <c r="I343" s="18">
        <v>48750000</v>
      </c>
      <c r="J343" s="18">
        <v>48750000</v>
      </c>
      <c r="K343" s="16" t="s">
        <v>98</v>
      </c>
      <c r="L343" s="16" t="s">
        <v>28</v>
      </c>
      <c r="M343" s="28" t="s">
        <v>909</v>
      </c>
    </row>
    <row r="344" spans="1:13" ht="15" customHeight="1">
      <c r="C344" s="21" t="s">
        <v>937</v>
      </c>
      <c r="D344" s="15"/>
      <c r="E344" s="15"/>
    </row>
    <row r="345" spans="1:13" ht="23.25" customHeight="1">
      <c r="C345" s="22" t="s">
        <v>129</v>
      </c>
      <c r="D345" s="22" t="s">
        <v>938</v>
      </c>
      <c r="E345" s="22" t="s">
        <v>134</v>
      </c>
    </row>
    <row r="346" spans="1:13" ht="15" customHeight="1"/>
  </sheetData>
  <autoFilter ref="A18:M345" xr:uid="{85368FF6-7DDC-4DEC-9665-15902B713C33}"/>
  <sortState xmlns:xlrd2="http://schemas.microsoft.com/office/spreadsheetml/2017/richdata2" ref="A19:N345">
    <sortCondition ref="N19:N345"/>
  </sortState>
  <mergeCells count="2">
    <mergeCell ref="G8:J8"/>
    <mergeCell ref="G12:J14"/>
  </mergeCells>
  <phoneticPr fontId="5" type="noConversion"/>
  <conditionalFormatting sqref="C344:E345 G344:G1048576">
    <cfRule type="expression" dxfId="5" priority="227">
      <formula>$C344="SI"</formula>
    </cfRule>
  </conditionalFormatting>
  <conditionalFormatting sqref="C227:I228 J227:M230 D229:I230 C231:M343">
    <cfRule type="expression" dxfId="4" priority="41">
      <formula>$C227="SI"</formula>
    </cfRule>
  </conditionalFormatting>
  <conditionalFormatting sqref="C19:M39">
    <cfRule type="expression" dxfId="3" priority="7">
      <formula>$C19="SI"</formula>
    </cfRule>
  </conditionalFormatting>
  <conditionalFormatting sqref="C44:M47">
    <cfRule type="expression" dxfId="2" priority="2">
      <formula>$C44="SI"</formula>
    </cfRule>
  </conditionalFormatting>
  <conditionalFormatting sqref="C92:M226">
    <cfRule type="expression" dxfId="1" priority="3">
      <formula>$C92="SI"</formula>
    </cfRule>
  </conditionalFormatting>
  <conditionalFormatting sqref="D40:M40 C41:M42 E43:M43 C48 E48:M48 C49:M49 C50:C52 E50:M52 C53:M55 C56 E56:M56 C57:M57 C58 E58:M58 C59:M59 C60:C61 E60:M61 C62:M62 C63 E63:M63 C64:M64 C65:C69 E65:M69 C70:M75 C76 E76:M76 C77:M79 C80 E80:M80 C81:M85 C86:C88 E86:M88 C89:M89 C90:C91 E90:M91">
    <cfRule type="expression" dxfId="0" priority="14">
      <formula>$C40="SI"</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F9D1072B-EBC9-49EA-988B-21BCA4EE40C8}">
          <x14:formula1>
            <xm:f>Datos!$E$20:$E$31</xm:f>
          </x14:formula1>
          <xm:sqref>E19:E111 E113:E174 E177:E343</xm:sqref>
        </x14:dataValidation>
        <x14:dataValidation type="list" allowBlank="1" showInputMessage="1" showErrorMessage="1" xr:uid="{459D0B76-8534-4D6A-9771-478D018059C1}">
          <x14:formula1>
            <xm:f>Datos!$E$2:$E$11</xm:f>
          </x14:formula1>
          <xm:sqref>H232:H343 H19:H111 H113:H230</xm:sqref>
        </x14:dataValidation>
        <x14:dataValidation type="list" allowBlank="1" showInputMessage="1" showErrorMessage="1" xr:uid="{E315E8E2-6E30-4AA3-B35A-15C994C138D5}">
          <x14:formula1>
            <xm:f>Datos!$E$34:$E$35</xm:f>
          </x14:formula1>
          <xm:sqref>K19:K343</xm:sqref>
        </x14:dataValidation>
        <x14:dataValidation type="list" allowBlank="1" showInputMessage="1" showErrorMessage="1" xr:uid="{460032F2-499B-4600-B75D-6531B4771C46}">
          <x14:formula1>
            <xm:f>Datos!$E$14:$E$17</xm:f>
          </x14:formula1>
          <xm:sqref>L19:L343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webtag xmlns="bcfb9293-447d-4934-8725-df1399b5854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DB6C0D23F8F72438609EE54FF00FEDD" ma:contentTypeVersion="2" ma:contentTypeDescription="Crear nuevo documento." ma:contentTypeScope="" ma:versionID="b1bfd61cf22808e94d67bdad630a7b25">
  <xsd:schema xmlns:xsd="http://www.w3.org/2001/XMLSchema" xmlns:xs="http://www.w3.org/2001/XMLSchema" xmlns:p="http://schemas.microsoft.com/office/2006/metadata/properties" xmlns:ns2="3bfbf733-a6c3-488d-a481-abc1b690c7db" xmlns:ns3="bcfb9293-447d-4934-8725-df1399b5854e" targetNamespace="http://schemas.microsoft.com/office/2006/metadata/properties" ma:root="true" ma:fieldsID="165ec6b13397ae1e22556cd5521323be" ns2:_="" ns3:_="">
    <xsd:import namespace="3bfbf733-a6c3-488d-a481-abc1b690c7db"/>
    <xsd:import namespace="bcfb9293-447d-4934-8725-df1399b5854e"/>
    <xsd:element name="properties">
      <xsd:complexType>
        <xsd:sequence>
          <xsd:element name="documentManagement">
            <xsd:complexType>
              <xsd:all>
                <xsd:element ref="ns2:SharedWithUsers" minOccurs="0"/>
                <xsd:element ref="ns3:webta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fbf733-a6c3-488d-a481-abc1b690c7db"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cfb9293-447d-4934-8725-df1399b5854e" elementFormDefault="qualified">
    <xsd:import namespace="http://schemas.microsoft.com/office/2006/documentManagement/types"/>
    <xsd:import namespace="http://schemas.microsoft.com/office/infopath/2007/PartnerControls"/>
    <xsd:element name="webtag" ma:index="9" nillable="true" ma:displayName="webtag" ma:internalName="webtag">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E54C41-B36B-48C9-9BE3-987EF1F26850}"/>
</file>

<file path=customXml/itemProps2.xml><?xml version="1.0" encoding="utf-8"?>
<ds:datastoreItem xmlns:ds="http://schemas.openxmlformats.org/officeDocument/2006/customXml" ds:itemID="{7AD68A7F-C605-4F37-A148-8776F1761823}"/>
</file>

<file path=customXml/itemProps3.xml><?xml version="1.0" encoding="utf-8"?>
<ds:datastoreItem xmlns:ds="http://schemas.openxmlformats.org/officeDocument/2006/customXml" ds:itemID="{5BCB989D-364A-49CA-85D2-CA8CB645818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PAA 2026 V1</dc:title>
  <dc:subject/>
  <dc:creator>Usuario de Windows</dc:creator>
  <cp:keywords/>
  <dc:description/>
  <cp:lastModifiedBy/>
  <cp:revision/>
  <dcterms:created xsi:type="dcterms:W3CDTF">2021-01-07T09:43:39Z</dcterms:created>
  <dcterms:modified xsi:type="dcterms:W3CDTF">2026-01-22T16:21:08Z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0x0101007DB6C0D23F8F72438609EE54FF00FEDD</vt:lpwstr>
  </property>
  <property fmtid="{D5CDD505-2E9C-101B-9397-08002B2CF9AE}" pid="3" name="_dlc_DocIdItemGuid">
    <vt:lpwstr>8b4efa01-5225-4036-9113-16493a535304</vt:lpwstr>
  </property>
</Properties>
</file>